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_DATA IRNI 2024\Website\Jumlah Penduduk Semester 2 2023\Tabel download website\"/>
    </mc:Choice>
  </mc:AlternateContent>
  <xr:revisionPtr revIDLastSave="0" documentId="8_{E9A134B7-16CF-4B04-BC51-F279CF9524F2}" xr6:coauthVersionLast="47" xr6:coauthVersionMax="47" xr10:uidLastSave="{00000000-0000-0000-0000-000000000000}"/>
  <bookViews>
    <workbookView xWindow="-120" yWindow="-120" windowWidth="21840" windowHeight="13140" xr2:uid="{E1A64364-FEF3-498B-8FCC-D59C85A0C431}"/>
  </bookViews>
  <sheets>
    <sheet name="Sheet8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8" l="1"/>
  <c r="G7" i="8" s="1"/>
  <c r="D8" i="8"/>
  <c r="E6" i="8" s="1"/>
  <c r="B8" i="8"/>
  <c r="C5" i="8" s="1"/>
  <c r="E7" i="8"/>
  <c r="E5" i="8"/>
  <c r="E8" i="8" l="1"/>
  <c r="G6" i="8"/>
  <c r="G5" i="8"/>
  <c r="G8" i="8" s="1"/>
  <c r="C7" i="8"/>
  <c r="C6" i="8"/>
  <c r="C8" i="8" s="1"/>
</calcChain>
</file>

<file path=xl/sharedStrings.xml><?xml version="1.0" encoding="utf-8"?>
<sst xmlns="http://schemas.openxmlformats.org/spreadsheetml/2006/main" count="19" uniqueCount="14">
  <si>
    <t>n</t>
  </si>
  <si>
    <t>%</t>
  </si>
  <si>
    <t>LAKI-LAKI</t>
  </si>
  <si>
    <t>PEREMPUAN</t>
  </si>
  <si>
    <t>Jumlah</t>
  </si>
  <si>
    <t>Umur</t>
  </si>
  <si>
    <r>
      <rPr>
        <b/>
        <i/>
        <sz val="10"/>
        <color rgb="FF002060"/>
        <rFont val="Calibri"/>
        <family val="2"/>
      </rPr>
      <t xml:space="preserve">Sumber </t>
    </r>
    <r>
      <rPr>
        <b/>
        <sz val="10"/>
        <color rgb="FF002060"/>
        <rFont val="Calibri"/>
        <family val="2"/>
      </rPr>
      <t xml:space="preserve">: Data SIAK Hasil Konsolidasi Berkala Kemendagri </t>
    </r>
  </si>
  <si>
    <t xml:space="preserve">                Semester II tahun 2023, Dinas Kependudukan dan Pencatatan Sipil </t>
  </si>
  <si>
    <t xml:space="preserve">                Kota Pontianak</t>
  </si>
  <si>
    <t xml:space="preserve">               Usia Produktif dan Usia Tua Tahun 2023</t>
  </si>
  <si>
    <t>0-14 Tahun (Muda)</t>
  </si>
  <si>
    <t>15-64 (Produktif)</t>
  </si>
  <si>
    <t xml:space="preserve">≥ 65 Tahun (Tua) </t>
  </si>
  <si>
    <t>Jumlah dan Proporsi Penduduk Kota Pontianak Berdasarkan Usia Muda,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</si>
</sst>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0"/>
      <color rgb="FF002060"/>
      <name val="Calibri"/>
      <family val="2"/>
    </font>
    <font>
      <b/>
      <i/>
      <sz val="10"/>
      <color rgb="FF002060"/>
      <name val="Calibri"/>
      <family val="2"/>
    </font>
    <font>
      <b/>
      <sz val="10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1" xfId="0" applyNumberFormat="1" applyBorder="1"/>
    <xf numFmtId="4" fontId="0" fillId="0" borderId="1" xfId="0" applyNumberFormat="1" applyBorder="1"/>
    <xf numFmtId="0" fontId="3" fillId="0" borderId="0" xfId="0" applyFont="1"/>
    <xf numFmtId="4" fontId="0" fillId="0" borderId="4" xfId="0" applyNumberFormat="1" applyBorder="1"/>
    <xf numFmtId="0" fontId="4" fillId="3" borderId="9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4" fontId="0" fillId="0" borderId="0" xfId="0" applyNumberFormat="1"/>
    <xf numFmtId="0" fontId="0" fillId="0" borderId="5" xfId="0" applyBorder="1"/>
    <xf numFmtId="0" fontId="6" fillId="0" borderId="0" xfId="1" applyNumberFormat="1" applyFont="1"/>
    <xf numFmtId="0" fontId="8" fillId="0" borderId="0" xfId="0" applyFont="1"/>
    <xf numFmtId="39" fontId="1" fillId="0" borderId="1" xfId="1" applyNumberFormat="1" applyFont="1" applyBorder="1"/>
    <xf numFmtId="0" fontId="4" fillId="3" borderId="6" xfId="2" applyFont="1" applyFill="1" applyBorder="1" applyAlignment="1">
      <alignment horizontal="center"/>
    </xf>
    <xf numFmtId="164" fontId="5" fillId="4" borderId="8" xfId="0" applyNumberFormat="1" applyFont="1" applyFill="1" applyBorder="1"/>
    <xf numFmtId="39" fontId="4" fillId="3" borderId="8" xfId="2" applyNumberFormat="1" applyFont="1" applyFill="1" applyBorder="1"/>
    <xf numFmtId="4" fontId="4" fillId="3" borderId="8" xfId="2" applyNumberFormat="1" applyFont="1" applyFill="1" applyBorder="1"/>
    <xf numFmtId="4" fontId="4" fillId="3" borderId="7" xfId="2" applyNumberFormat="1" applyFont="1" applyFill="1" applyBorder="1"/>
    <xf numFmtId="164" fontId="9" fillId="0" borderId="0" xfId="0" applyNumberFormat="1" applyFont="1"/>
    <xf numFmtId="0" fontId="9" fillId="0" borderId="0" xfId="0" applyFont="1"/>
  </cellXfs>
  <cellStyles count="4">
    <cellStyle name="Comma" xfId="1" builtinId="3"/>
    <cellStyle name="Comma 4" xfId="3" xr:uid="{51B6083B-EE49-4E03-B959-9A74EF67650C}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ECF63-991A-49AE-9149-C9635C3FB342}">
  <dimension ref="A1:G11"/>
  <sheetViews>
    <sheetView tabSelected="1" workbookViewId="0">
      <selection activeCell="G20" sqref="G20"/>
    </sheetView>
  </sheetViews>
  <sheetFormatPr defaultRowHeight="15" x14ac:dyDescent="0.25"/>
  <cols>
    <col min="1" max="1" width="19" customWidth="1"/>
  </cols>
  <sheetData>
    <row r="1" spans="1:7" x14ac:dyDescent="0.25">
      <c r="A1" s="3" t="s">
        <v>13</v>
      </c>
      <c r="B1" s="3"/>
      <c r="C1" s="3"/>
      <c r="D1" s="3"/>
      <c r="E1" s="3"/>
    </row>
    <row r="2" spans="1:7" ht="15.75" thickBot="1" x14ac:dyDescent="0.3">
      <c r="A2" s="3" t="s">
        <v>9</v>
      </c>
      <c r="B2" s="3"/>
      <c r="C2" s="3"/>
      <c r="D2" s="3"/>
      <c r="E2" s="3"/>
    </row>
    <row r="3" spans="1:7" x14ac:dyDescent="0.25">
      <c r="A3" s="5" t="s">
        <v>5</v>
      </c>
      <c r="B3" s="6" t="s">
        <v>2</v>
      </c>
      <c r="C3" s="6"/>
      <c r="D3" s="6" t="s">
        <v>3</v>
      </c>
      <c r="E3" s="6"/>
      <c r="F3" s="6" t="s">
        <v>4</v>
      </c>
      <c r="G3" s="7"/>
    </row>
    <row r="4" spans="1:7" x14ac:dyDescent="0.25">
      <c r="A4" s="8"/>
      <c r="B4" s="9" t="s">
        <v>0</v>
      </c>
      <c r="C4" s="9" t="s">
        <v>1</v>
      </c>
      <c r="D4" s="9" t="s">
        <v>0</v>
      </c>
      <c r="E4" s="9" t="s">
        <v>1</v>
      </c>
      <c r="F4" s="9" t="s">
        <v>0</v>
      </c>
      <c r="G4" s="10" t="s">
        <v>1</v>
      </c>
    </row>
    <row r="5" spans="1:7" x14ac:dyDescent="0.25">
      <c r="A5" s="12" t="s">
        <v>10</v>
      </c>
      <c r="B5" s="1">
        <v>87701</v>
      </c>
      <c r="C5" s="15">
        <f>(B5/B8)*100</f>
        <v>25.802759716378826</v>
      </c>
      <c r="D5" s="1">
        <v>82876</v>
      </c>
      <c r="E5" s="2">
        <f>(D5/D8)*100</f>
        <v>24.337427942994577</v>
      </c>
      <c r="F5" s="1">
        <v>169976</v>
      </c>
      <c r="G5" s="4">
        <f>(F5/F8)*100</f>
        <v>25.003162611169461</v>
      </c>
    </row>
    <row r="6" spans="1:7" x14ac:dyDescent="0.25">
      <c r="A6" s="12" t="s">
        <v>11</v>
      </c>
      <c r="B6" s="1">
        <v>233408</v>
      </c>
      <c r="C6" s="15">
        <f>(B6/B8)*100</f>
        <v>68.671629056459437</v>
      </c>
      <c r="D6" s="1">
        <v>235503</v>
      </c>
      <c r="E6" s="2">
        <f>(D6/D8)*100</f>
        <v>69.157986544464649</v>
      </c>
      <c r="F6" s="1">
        <v>468911</v>
      </c>
      <c r="G6" s="4">
        <f>(F6/F8)*100</f>
        <v>68.975961213148224</v>
      </c>
    </row>
    <row r="7" spans="1:7" x14ac:dyDescent="0.25">
      <c r="A7" s="12" t="s">
        <v>12</v>
      </c>
      <c r="B7" s="1">
        <v>18781</v>
      </c>
      <c r="C7" s="15">
        <f>(B7/B8)*100</f>
        <v>5.525611227161729</v>
      </c>
      <c r="D7" s="1">
        <v>22150</v>
      </c>
      <c r="E7" s="2">
        <f>(D7/D8)*100</f>
        <v>6.5045855125407819</v>
      </c>
      <c r="F7" s="1">
        <v>40931</v>
      </c>
      <c r="G7" s="4">
        <f>(F7/F8)*100</f>
        <v>6.0208761756823153</v>
      </c>
    </row>
    <row r="8" spans="1:7" ht="15.75" thickBot="1" x14ac:dyDescent="0.3">
      <c r="A8" s="16" t="s">
        <v>4</v>
      </c>
      <c r="B8" s="17">
        <f t="shared" ref="B8:G8" si="0">SUM(B5:B7)</f>
        <v>339890</v>
      </c>
      <c r="C8" s="18">
        <f t="shared" si="0"/>
        <v>100</v>
      </c>
      <c r="D8" s="17">
        <f t="shared" si="0"/>
        <v>340529</v>
      </c>
      <c r="E8" s="19">
        <f t="shared" si="0"/>
        <v>100.00000000000001</v>
      </c>
      <c r="F8" s="17">
        <f t="shared" si="0"/>
        <v>679818</v>
      </c>
      <c r="G8" s="20">
        <f t="shared" si="0"/>
        <v>100</v>
      </c>
    </row>
    <row r="9" spans="1:7" x14ac:dyDescent="0.25">
      <c r="A9" s="13" t="s">
        <v>6</v>
      </c>
      <c r="B9" s="21"/>
      <c r="C9" s="22"/>
      <c r="E9" s="11"/>
    </row>
    <row r="10" spans="1:7" x14ac:dyDescent="0.25">
      <c r="A10" s="14" t="s">
        <v>7</v>
      </c>
    </row>
    <row r="11" spans="1:7" x14ac:dyDescent="0.25">
      <c r="A11" s="14" t="s">
        <v>8</v>
      </c>
    </row>
  </sheetData>
  <mergeCells count="4">
    <mergeCell ref="A3:A4"/>
    <mergeCell ref="B3:C3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IRNI</dc:creator>
  <cp:lastModifiedBy>IRNI</cp:lastModifiedBy>
  <dcterms:created xsi:type="dcterms:W3CDTF">2024-01-22T01:19:53Z</dcterms:created>
  <dcterms:modified xsi:type="dcterms:W3CDTF">2024-01-22T01:27:58Z</dcterms:modified>
</cp:coreProperties>
</file>