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0_DATA IRNI 2022\Jumlah Penduduk\2021 - Semester 2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3" i="1"/>
  <c r="I8" i="1" l="1"/>
  <c r="I9" i="1"/>
  <c r="I10" i="1"/>
  <c r="I11" i="1"/>
  <c r="I12" i="1"/>
  <c r="I13" i="1"/>
  <c r="I7" i="1"/>
  <c r="G13" i="1"/>
  <c r="D19" i="1"/>
  <c r="C19" i="1"/>
</calcChain>
</file>

<file path=xl/sharedStrings.xml><?xml version="1.0" encoding="utf-8"?>
<sst xmlns="http://schemas.openxmlformats.org/spreadsheetml/2006/main" count="23" uniqueCount="23">
  <si>
    <t>Laki-Laki</t>
  </si>
  <si>
    <t>Perempuan</t>
  </si>
  <si>
    <t>Grand Total</t>
  </si>
  <si>
    <t>KECAMATAN</t>
  </si>
  <si>
    <t>JENIS KELAMIN</t>
  </si>
  <si>
    <t>JUMLAH</t>
  </si>
  <si>
    <t>NO</t>
  </si>
  <si>
    <t>1.</t>
  </si>
  <si>
    <t>2.</t>
  </si>
  <si>
    <t>3.</t>
  </si>
  <si>
    <t>4.</t>
  </si>
  <si>
    <t>5.</t>
  </si>
  <si>
    <t>6.</t>
  </si>
  <si>
    <t>PONTIANAK SELATAN</t>
  </si>
  <si>
    <t>PONTIANAK TIMUR</t>
  </si>
  <si>
    <t>PONTIANAK BARAT</t>
  </si>
  <si>
    <t>PONTIANAK UTARA</t>
  </si>
  <si>
    <t>PONTIANAK KOTA</t>
  </si>
  <si>
    <t>PONTIANAK TENGGARA</t>
  </si>
  <si>
    <t>JUMLAH PENDUDUK KOTA PONTIANAK BERDASARKAN KECAMATAN DAN JENIS KELAMIN TAHUN 2021</t>
  </si>
  <si>
    <t xml:space="preserve">Sumber </t>
  </si>
  <si>
    <t xml:space="preserve">   Dinas Kependudukan dan Pencatatan Sipil Kota Pontianak</t>
  </si>
  <si>
    <t>:  Data SIAK Hasil Konsolidasi Berkala Kemendagri Semester II tahun 2021,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</si>
</sst>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indexed="56"/>
      <name val="Calibri"/>
      <family val="2"/>
    </font>
    <font>
      <i/>
      <sz val="10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theme="4" tint="0.79998168889431442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4" fillId="2" borderId="1" xfId="0" applyNumberFormat="1" applyFont="1" applyFill="1" applyBorder="1"/>
    <xf numFmtId="0" fontId="3" fillId="0" borderId="0" xfId="1" applyNumberFormat="1" applyFont="1"/>
    <xf numFmtId="0" fontId="5" fillId="0" borderId="0" xfId="1" applyNumberFormat="1" applyFont="1"/>
    <xf numFmtId="0" fontId="2" fillId="0" borderId="0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4" xfId="0" applyFont="1" applyBorder="1" applyAlignment="1">
      <alignment horizontal="center" wrapText="1"/>
    </xf>
    <xf numFmtId="3" fontId="0" fillId="0" borderId="5" xfId="0" applyNumberFormat="1" applyFill="1" applyBorder="1"/>
    <xf numFmtId="3" fontId="0" fillId="0" borderId="0" xfId="0" applyNumberFormat="1"/>
    <xf numFmtId="3" fontId="0" fillId="4" borderId="0" xfId="0" applyNumberFormat="1" applyFill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3" fontId="0" fillId="5" borderId="1" xfId="0" applyNumberFormat="1" applyFill="1" applyBorder="1"/>
    <xf numFmtId="0" fontId="0" fillId="5" borderId="0" xfId="0" applyFill="1"/>
    <xf numFmtId="3" fontId="0" fillId="5" borderId="5" xfId="0" applyNumberFormat="1" applyFill="1" applyBorder="1"/>
    <xf numFmtId="3" fontId="0" fillId="5" borderId="0" xfId="0" applyNumberFormat="1" applyFill="1"/>
    <xf numFmtId="3" fontId="0" fillId="5" borderId="0" xfId="0" applyNumberFormat="1" applyFill="1" applyBorder="1"/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workbookViewId="0">
      <selection activeCell="F20" sqref="F20"/>
    </sheetView>
  </sheetViews>
  <sheetFormatPr defaultRowHeight="15" x14ac:dyDescent="0.25"/>
  <cols>
    <col min="1" max="1" width="9.140625" style="1"/>
    <col min="2" max="2" width="24.42578125" customWidth="1"/>
    <col min="3" max="3" width="11" customWidth="1"/>
    <col min="4" max="4" width="10.85546875" customWidth="1"/>
    <col min="5" max="5" width="13.42578125" customWidth="1"/>
  </cols>
  <sheetData>
    <row r="2" spans="1:9" ht="34.5" customHeight="1" x14ac:dyDescent="0.25">
      <c r="A2" s="23" t="s">
        <v>19</v>
      </c>
      <c r="B2" s="23"/>
      <c r="C2" s="23"/>
      <c r="D2" s="23"/>
      <c r="E2" s="23"/>
    </row>
    <row r="3" spans="1:9" hidden="1" x14ac:dyDescent="0.25">
      <c r="A3" s="24"/>
      <c r="B3" s="24"/>
      <c r="C3" s="24"/>
      <c r="D3" s="24"/>
      <c r="E3" s="24"/>
    </row>
    <row r="4" spans="1:9" x14ac:dyDescent="0.25">
      <c r="A4" s="12"/>
      <c r="B4" s="12"/>
      <c r="C4" s="12"/>
      <c r="D4" s="12"/>
      <c r="E4" s="12"/>
    </row>
    <row r="5" spans="1:9" x14ac:dyDescent="0.25">
      <c r="A5" s="28" t="s">
        <v>6</v>
      </c>
      <c r="B5" s="25" t="s">
        <v>3</v>
      </c>
      <c r="C5" s="26" t="s">
        <v>4</v>
      </c>
      <c r="D5" s="26"/>
      <c r="E5" s="27" t="s">
        <v>5</v>
      </c>
    </row>
    <row r="6" spans="1:9" x14ac:dyDescent="0.25">
      <c r="A6" s="28"/>
      <c r="B6" s="25"/>
      <c r="C6" s="3" t="s">
        <v>0</v>
      </c>
      <c r="D6" s="3" t="s">
        <v>1</v>
      </c>
      <c r="E6" s="27"/>
    </row>
    <row r="7" spans="1:9" x14ac:dyDescent="0.25">
      <c r="A7" s="4" t="s">
        <v>7</v>
      </c>
      <c r="B7" s="2" t="s">
        <v>13</v>
      </c>
      <c r="C7" s="5">
        <v>46353</v>
      </c>
      <c r="D7" s="5">
        <v>47174</v>
      </c>
      <c r="E7" s="5">
        <v>93527</v>
      </c>
      <c r="G7" s="13">
        <v>93833</v>
      </c>
      <c r="I7" s="15">
        <f>E7-G7</f>
        <v>-306</v>
      </c>
    </row>
    <row r="8" spans="1:9" s="19" customFormat="1" x14ac:dyDescent="0.25">
      <c r="A8" s="16" t="s">
        <v>8</v>
      </c>
      <c r="B8" s="17" t="s">
        <v>14</v>
      </c>
      <c r="C8" s="18">
        <v>53956</v>
      </c>
      <c r="D8" s="18">
        <v>53319</v>
      </c>
      <c r="E8" s="18">
        <v>107275</v>
      </c>
      <c r="G8" s="20">
        <v>106786</v>
      </c>
      <c r="I8" s="21">
        <f t="shared" ref="I8:I13" si="0">E8-G8</f>
        <v>489</v>
      </c>
    </row>
    <row r="9" spans="1:9" x14ac:dyDescent="0.25">
      <c r="A9" s="4" t="s">
        <v>9</v>
      </c>
      <c r="B9" s="2" t="s">
        <v>15</v>
      </c>
      <c r="C9" s="5">
        <v>75409</v>
      </c>
      <c r="D9" s="5">
        <v>75337</v>
      </c>
      <c r="E9" s="5">
        <v>150746</v>
      </c>
      <c r="G9" s="13">
        <v>150898</v>
      </c>
      <c r="I9" s="15">
        <f t="shared" si="0"/>
        <v>-152</v>
      </c>
    </row>
    <row r="10" spans="1:9" s="19" customFormat="1" x14ac:dyDescent="0.25">
      <c r="A10" s="16" t="s">
        <v>10</v>
      </c>
      <c r="B10" s="17" t="s">
        <v>16</v>
      </c>
      <c r="C10" s="18">
        <v>73655</v>
      </c>
      <c r="D10" s="18">
        <v>71867</v>
      </c>
      <c r="E10" s="18">
        <v>145522</v>
      </c>
      <c r="G10" s="22">
        <v>145041</v>
      </c>
      <c r="I10" s="21">
        <f t="shared" si="0"/>
        <v>481</v>
      </c>
    </row>
    <row r="11" spans="1:9" s="19" customFormat="1" x14ac:dyDescent="0.25">
      <c r="A11" s="16" t="s">
        <v>11</v>
      </c>
      <c r="B11" s="17" t="s">
        <v>17</v>
      </c>
      <c r="C11" s="18">
        <v>62667</v>
      </c>
      <c r="D11" s="18">
        <v>63893</v>
      </c>
      <c r="E11" s="18">
        <v>126560</v>
      </c>
      <c r="G11" s="22">
        <v>126034</v>
      </c>
      <c r="I11" s="21">
        <f t="shared" si="0"/>
        <v>526</v>
      </c>
    </row>
    <row r="12" spans="1:9" s="19" customFormat="1" x14ac:dyDescent="0.25">
      <c r="A12" s="16" t="s">
        <v>12</v>
      </c>
      <c r="B12" s="17" t="s">
        <v>18</v>
      </c>
      <c r="C12" s="18">
        <v>24380</v>
      </c>
      <c r="D12" s="18">
        <v>24717</v>
      </c>
      <c r="E12" s="18">
        <v>49097</v>
      </c>
      <c r="G12" s="22">
        <v>49006</v>
      </c>
      <c r="I12" s="21">
        <f t="shared" si="0"/>
        <v>91</v>
      </c>
    </row>
    <row r="13" spans="1:9" x14ac:dyDescent="0.25">
      <c r="A13" s="29" t="s">
        <v>2</v>
      </c>
      <c r="B13" s="30"/>
      <c r="C13" s="6">
        <v>336420</v>
      </c>
      <c r="D13" s="6">
        <v>336307</v>
      </c>
      <c r="E13" s="6">
        <v>672727</v>
      </c>
      <c r="G13" s="14">
        <f>SUM(G7:G12)</f>
        <v>671598</v>
      </c>
      <c r="I13" s="14">
        <f t="shared" si="0"/>
        <v>1129</v>
      </c>
    </row>
    <row r="16" spans="1:9" x14ac:dyDescent="0.25">
      <c r="A16" s="10" t="s">
        <v>20</v>
      </c>
      <c r="B16" s="11" t="s">
        <v>22</v>
      </c>
      <c r="C16" s="11"/>
      <c r="D16" s="11"/>
      <c r="E16" s="11"/>
      <c r="F16" s="11"/>
    </row>
    <row r="17" spans="1:6" x14ac:dyDescent="0.25">
      <c r="A17" s="10"/>
      <c r="B17" s="11" t="s">
        <v>21</v>
      </c>
      <c r="C17" s="11"/>
      <c r="D17" s="11"/>
      <c r="E17" s="11"/>
      <c r="F17" s="11"/>
    </row>
    <row r="18" spans="1:6" x14ac:dyDescent="0.25">
      <c r="A18" s="7"/>
    </row>
    <row r="19" spans="1:6" x14ac:dyDescent="0.25">
      <c r="C19">
        <f>C13/E13*100</f>
        <v>50.008398652053508</v>
      </c>
      <c r="D19">
        <f>D13/E13*100</f>
        <v>49.991601347946492</v>
      </c>
      <c r="F19">
        <f>E12/E13*100</f>
        <v>7.2982056614347268</v>
      </c>
    </row>
    <row r="23" spans="1:6" x14ac:dyDescent="0.25">
      <c r="A23" s="8"/>
      <c r="F23">
        <f>E9/E13*100</f>
        <v>22.408198273593893</v>
      </c>
    </row>
    <row r="24" spans="1:6" x14ac:dyDescent="0.25">
      <c r="A24" s="9"/>
    </row>
  </sheetData>
  <mergeCells count="6">
    <mergeCell ref="A13:B13"/>
    <mergeCell ref="A2:E3"/>
    <mergeCell ref="B5:B6"/>
    <mergeCell ref="C5:D5"/>
    <mergeCell ref="E5:E6"/>
    <mergeCell ref="A5:A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IRNI</cp:lastModifiedBy>
  <cp:lastPrinted>2022-02-17T06:23:54Z</cp:lastPrinted>
  <dcterms:created xsi:type="dcterms:W3CDTF">2022-02-03T02:39:50Z</dcterms:created>
  <dcterms:modified xsi:type="dcterms:W3CDTF">2022-02-17T07:23:57Z</dcterms:modified>
</cp:coreProperties>
</file>