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3\Profil 2023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/>
  <c r="E19" i="1"/>
  <c r="D19" i="1"/>
  <c r="C19" i="1"/>
  <c r="G18" i="1"/>
  <c r="G17" i="1"/>
  <c r="G16" i="1"/>
  <c r="G15" i="1"/>
  <c r="G14" i="1"/>
  <c r="G13" i="1"/>
  <c r="G12" i="1"/>
  <c r="G11" i="1"/>
  <c r="G10" i="1"/>
  <c r="G19" i="1" s="1"/>
  <c r="G9" i="1"/>
</calcChain>
</file>

<file path=xl/sharedStrings.xml><?xml version="1.0" encoding="utf-8"?>
<sst xmlns="http://schemas.openxmlformats.org/spreadsheetml/2006/main" count="25" uniqueCount="21">
  <si>
    <t xml:space="preserve">                  dan Jenis Kelamin Kota Pontianak Tahun 2022</t>
  </si>
  <si>
    <t>Kelompok Umur</t>
  </si>
  <si>
    <t>LAKI-LAKI</t>
  </si>
  <si>
    <t>PEREMPUAN</t>
  </si>
  <si>
    <t>L+P</t>
  </si>
  <si>
    <t>n</t>
  </si>
  <si>
    <t>%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</si>
  <si>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</si>
  <si>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</si>
  <si>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</si>
  <si>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</si>
  <si>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</si>
  <si>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</si>
  <si>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</si>
  <si>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</si>
  <si>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</si>
  <si>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</si>
  <si>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Jumlah</t>
  </si>
  <si>
    <r>
      <rPr>
        <b/>
        <i/>
        <sz val="11"/>
        <color rgb="FF002060"/>
        <rFont val="Calibri"/>
        <family val="2"/>
      </rPr>
      <t xml:space="preserve">Sumber </t>
    </r>
    <r>
      <rPr>
        <b/>
        <sz val="11"/>
        <color rgb="FF002060"/>
        <rFont val="Calibri"/>
        <family val="2"/>
      </rPr>
      <t xml:space="preserve">: Data SIAK Hasil Konsolidasi Berkala Kemendagri </t>
    </r>
  </si>
  <si>
    <t>Semester II tahun 2022, Dinas Kependudukan dan Pencatatan Sipil Kota Pontianak</t>
  </si>
  <si>
    <t>Jumlah dan Proporsi Tenaga Kerja  menurut Kelompok Umur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</si>
</sst>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i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1" fontId="0" fillId="0" borderId="5" xfId="2" applyFont="1" applyBorder="1"/>
    <xf numFmtId="2" fontId="0" fillId="0" borderId="5" xfId="0" applyNumberFormat="1" applyBorder="1"/>
    <xf numFmtId="164" fontId="1" fillId="0" borderId="5" xfId="1" applyNumberFormat="1" applyFont="1" applyBorder="1"/>
    <xf numFmtId="2" fontId="0" fillId="0" borderId="6" xfId="0" applyNumberFormat="1" applyBorder="1"/>
    <xf numFmtId="0" fontId="4" fillId="0" borderId="0" xfId="1" applyNumberFormat="1" applyFont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8" xfId="1" applyNumberFormat="1" applyFont="1" applyFill="1" applyBorder="1" applyAlignment="1"/>
    <xf numFmtId="2" fontId="2" fillId="2" borderId="8" xfId="0" applyNumberFormat="1" applyFont="1" applyFill="1" applyBorder="1" applyAlignment="1"/>
    <xf numFmtId="2" fontId="0" fillId="2" borderId="9" xfId="0" applyNumberForma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1"/>
  <sheetViews>
    <sheetView tabSelected="1" workbookViewId="0">
      <selection activeCell="B4" sqref="B4:H4"/>
    </sheetView>
  </sheetViews>
  <sheetFormatPr defaultRowHeight="15" x14ac:dyDescent="0.25"/>
  <cols>
    <col min="2" max="2" width="14.5703125" customWidth="1"/>
    <col min="3" max="3" width="11.5703125" customWidth="1"/>
    <col min="4" max="4" width="10.85546875" customWidth="1"/>
    <col min="5" max="5" width="12.85546875" customWidth="1"/>
    <col min="6" max="6" width="11" customWidth="1"/>
    <col min="7" max="7" width="12.42578125" customWidth="1"/>
    <col min="8" max="8" width="11.5703125" customWidth="1"/>
  </cols>
  <sheetData>
    <row r="4" spans="2:8" x14ac:dyDescent="0.25">
      <c r="B4" s="14" t="s">
        <v>20</v>
      </c>
      <c r="C4" s="14"/>
      <c r="D4" s="14"/>
      <c r="E4" s="14"/>
      <c r="F4" s="14"/>
      <c r="G4" s="14"/>
      <c r="H4" s="14"/>
    </row>
    <row r="5" spans="2:8" x14ac:dyDescent="0.25">
      <c r="B5" s="20" t="s">
        <v>0</v>
      </c>
      <c r="C5" s="20"/>
      <c r="D5" s="20"/>
      <c r="E5" s="20"/>
      <c r="F5" s="20"/>
      <c r="G5" s="20"/>
      <c r="H5" s="20"/>
    </row>
    <row r="6" spans="2:8" ht="15.75" thickBot="1" x14ac:dyDescent="0.3">
      <c r="B6" s="19"/>
      <c r="C6" s="19"/>
      <c r="D6" s="19"/>
      <c r="E6" s="19"/>
      <c r="F6" s="19"/>
      <c r="G6" s="19"/>
      <c r="H6" s="19"/>
    </row>
    <row r="7" spans="2:8" x14ac:dyDescent="0.25">
      <c r="B7" s="1" t="s">
        <v>1</v>
      </c>
      <c r="C7" s="2" t="s">
        <v>2</v>
      </c>
      <c r="D7" s="2"/>
      <c r="E7" s="2" t="s">
        <v>3</v>
      </c>
      <c r="F7" s="2"/>
      <c r="G7" s="2" t="s">
        <v>4</v>
      </c>
      <c r="H7" s="3"/>
    </row>
    <row r="8" spans="2:8" x14ac:dyDescent="0.25">
      <c r="B8" s="4"/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6" t="s">
        <v>6</v>
      </c>
    </row>
    <row r="9" spans="2:8" x14ac:dyDescent="0.25">
      <c r="B9" s="7" t="s">
        <v>7</v>
      </c>
      <c r="C9" s="8">
        <v>29581</v>
      </c>
      <c r="D9" s="9">
        <v>12.576046799338483</v>
      </c>
      <c r="E9" s="8">
        <v>28056</v>
      </c>
      <c r="F9" s="9">
        <v>11.837774889875275</v>
      </c>
      <c r="G9" s="10">
        <f>C9+E9</f>
        <v>57637</v>
      </c>
      <c r="H9" s="11">
        <v>12.205513943683147</v>
      </c>
    </row>
    <row r="10" spans="2:8" x14ac:dyDescent="0.25">
      <c r="B10" s="7" t="s">
        <v>8</v>
      </c>
      <c r="C10" s="8">
        <v>29813</v>
      </c>
      <c r="D10" s="9">
        <v>12.674679126083573</v>
      </c>
      <c r="E10" s="8">
        <v>29072</v>
      </c>
      <c r="F10" s="9">
        <v>12.266459637812019</v>
      </c>
      <c r="G10" s="10">
        <f t="shared" ref="G10:G18" si="0">C10+E10</f>
        <v>58885</v>
      </c>
      <c r="H10" s="11">
        <v>12.469796980651008</v>
      </c>
    </row>
    <row r="11" spans="2:8" x14ac:dyDescent="0.25">
      <c r="B11" s="7" t="s">
        <v>9</v>
      </c>
      <c r="C11" s="8">
        <v>27406</v>
      </c>
      <c r="D11" s="9">
        <v>11.651368736103258</v>
      </c>
      <c r="E11" s="8">
        <v>27804</v>
      </c>
      <c r="F11" s="9">
        <v>11.731447570505139</v>
      </c>
      <c r="G11" s="10">
        <f t="shared" si="0"/>
        <v>55210</v>
      </c>
      <c r="H11" s="11">
        <v>11.691559672272094</v>
      </c>
    </row>
    <row r="12" spans="2:8" x14ac:dyDescent="0.25">
      <c r="B12" s="7" t="s">
        <v>10</v>
      </c>
      <c r="C12" s="8">
        <v>25981</v>
      </c>
      <c r="D12" s="9">
        <v>11.045545177431904</v>
      </c>
      <c r="E12" s="8">
        <v>26347</v>
      </c>
      <c r="F12" s="9">
        <v>11.116690013670654</v>
      </c>
      <c r="G12" s="10">
        <f t="shared" si="0"/>
        <v>52328</v>
      </c>
      <c r="H12" s="11">
        <v>11.081252210299839</v>
      </c>
    </row>
    <row r="13" spans="2:8" x14ac:dyDescent="0.25">
      <c r="B13" s="7" t="s">
        <v>11</v>
      </c>
      <c r="C13" s="8">
        <v>25418</v>
      </c>
      <c r="D13" s="9">
        <v>10.806191729339291</v>
      </c>
      <c r="E13" s="8">
        <v>26676</v>
      </c>
      <c r="F13" s="9">
        <v>11.255506236181668</v>
      </c>
      <c r="G13" s="10">
        <f t="shared" si="0"/>
        <v>52094</v>
      </c>
      <c r="H13" s="11">
        <v>11.031699140868364</v>
      </c>
    </row>
    <row r="14" spans="2:8" x14ac:dyDescent="0.25">
      <c r="B14" s="7" t="s">
        <v>12</v>
      </c>
      <c r="C14" s="8">
        <v>26742</v>
      </c>
      <c r="D14" s="9">
        <v>11.369076214729377</v>
      </c>
      <c r="E14" s="8">
        <v>27415</v>
      </c>
      <c r="F14" s="9">
        <v>11.567315319572666</v>
      </c>
      <c r="G14" s="10">
        <f t="shared" si="0"/>
        <v>54157</v>
      </c>
      <c r="H14" s="11">
        <v>11.468570859830461</v>
      </c>
    </row>
    <row r="15" spans="2:8" x14ac:dyDescent="0.25">
      <c r="B15" s="7" t="s">
        <v>13</v>
      </c>
      <c r="C15" s="8">
        <v>22521</v>
      </c>
      <c r="D15" s="9">
        <v>9.5745630630439127</v>
      </c>
      <c r="E15" s="8">
        <v>22773</v>
      </c>
      <c r="F15" s="9">
        <v>9.6086985873656143</v>
      </c>
      <c r="G15" s="10">
        <f t="shared" si="0"/>
        <v>45294</v>
      </c>
      <c r="H15" s="11">
        <v>9.5916954137998935</v>
      </c>
    </row>
    <row r="16" spans="2:8" x14ac:dyDescent="0.25">
      <c r="B16" s="7" t="s">
        <v>14</v>
      </c>
      <c r="C16" s="8">
        <v>19923</v>
      </c>
      <c r="D16" s="9">
        <v>8.4700510592346632</v>
      </c>
      <c r="E16" s="8">
        <v>19968</v>
      </c>
      <c r="F16" s="9">
        <v>8.4251742586623006</v>
      </c>
      <c r="G16" s="10">
        <f t="shared" si="0"/>
        <v>39891</v>
      </c>
      <c r="H16" s="11">
        <v>8.4475277465424039</v>
      </c>
    </row>
    <row r="17" spans="2:8" x14ac:dyDescent="0.25">
      <c r="B17" s="7" t="s">
        <v>15</v>
      </c>
      <c r="C17" s="8">
        <v>15670</v>
      </c>
      <c r="D17" s="9">
        <v>6.6619334486878063</v>
      </c>
      <c r="E17" s="8">
        <v>16063</v>
      </c>
      <c r="F17" s="9">
        <v>6.7775227422321986</v>
      </c>
      <c r="G17" s="10">
        <f t="shared" si="0"/>
        <v>31733</v>
      </c>
      <c r="H17" s="11">
        <v>6.7199468045681998</v>
      </c>
    </row>
    <row r="18" spans="2:8" x14ac:dyDescent="0.25">
      <c r="B18" s="7" t="s">
        <v>16</v>
      </c>
      <c r="C18" s="8">
        <v>12162</v>
      </c>
      <c r="D18" s="9">
        <v>5.1705446460077287</v>
      </c>
      <c r="E18" s="8">
        <v>12830</v>
      </c>
      <c r="F18" s="9">
        <v>5.4134107441224621</v>
      </c>
      <c r="G18" s="10">
        <f t="shared" si="0"/>
        <v>24992</v>
      </c>
      <c r="H18" s="11">
        <v>5.292437227484589</v>
      </c>
    </row>
    <row r="19" spans="2:8" ht="15.75" thickBot="1" x14ac:dyDescent="0.3">
      <c r="B19" s="15" t="s">
        <v>17</v>
      </c>
      <c r="C19" s="16">
        <f t="shared" ref="C19:H19" si="1">SUM(C9:C18)</f>
        <v>235217</v>
      </c>
      <c r="D19" s="17">
        <f t="shared" si="1"/>
        <v>99.999999999999986</v>
      </c>
      <c r="E19" s="16">
        <f t="shared" si="1"/>
        <v>237004</v>
      </c>
      <c r="F19" s="17">
        <f t="shared" si="1"/>
        <v>99.999999999999986</v>
      </c>
      <c r="G19" s="16">
        <f t="shared" si="1"/>
        <v>472221</v>
      </c>
      <c r="H19" s="18">
        <f t="shared" si="1"/>
        <v>99.999999999999986</v>
      </c>
    </row>
    <row r="20" spans="2:8" x14ac:dyDescent="0.25">
      <c r="B20" s="12" t="s">
        <v>18</v>
      </c>
    </row>
    <row r="21" spans="2:8" x14ac:dyDescent="0.25">
      <c r="B21" s="13" t="s">
        <v>19</v>
      </c>
    </row>
  </sheetData>
  <mergeCells count="6">
    <mergeCell ref="B7:B8"/>
    <mergeCell ref="C7:D7"/>
    <mergeCell ref="E7:F7"/>
    <mergeCell ref="G7:H7"/>
    <mergeCell ref="B4:H4"/>
    <mergeCell ref="B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2023-05-12T02:09:57Z</dcterms:created>
  <dcterms:modified xsi:type="dcterms:W3CDTF">2023-05-12T02:12:08Z</dcterms:modified>
</cp:coreProperties>
</file>