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\PIAK &amp; PD\2023\Agregat\Buku agrega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W5" i="1"/>
  <c r="T5" i="1"/>
  <c r="Q5" i="1"/>
  <c r="N5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</calcChain>
</file>

<file path=xl/sharedStrings.xml><?xml version="1.0" encoding="utf-8"?>
<sst xmlns="http://schemas.openxmlformats.org/spreadsheetml/2006/main" count="70" uniqueCount="52">
  <si>
    <t>KOTA PONTIANAK</t>
  </si>
  <si>
    <t>PONTIANAK SELATAN</t>
  </si>
  <si>
    <t>BENUAMELAYU LAUT</t>
  </si>
  <si>
    <t>BENUAMELAYU DARAT</t>
  </si>
  <si>
    <t>PARITTOKAYA</t>
  </si>
  <si>
    <t>KOTABARU</t>
  </si>
  <si>
    <t>AKCAYA</t>
  </si>
  <si>
    <t>PONTIANAK TIMUR</t>
  </si>
  <si>
    <t>PARITMAYOR</t>
  </si>
  <si>
    <t>BANJAR SERASAN</t>
  </si>
  <si>
    <t>SAIGON</t>
  </si>
  <si>
    <t>TANJUNG HULU</t>
  </si>
  <si>
    <t>TANJUNG HILIR</t>
  </si>
  <si>
    <t>DALAMBUGIS</t>
  </si>
  <si>
    <t>TAMBELANSAMPIT</t>
  </si>
  <si>
    <t>PONTIANAK BARAT</t>
  </si>
  <si>
    <t>PALLIMA</t>
  </si>
  <si>
    <t>SUNGAIJAWI DALAM</t>
  </si>
  <si>
    <t>SUNGAIJAWI LUAR</t>
  </si>
  <si>
    <t>SUNGAIBELIUNG</t>
  </si>
  <si>
    <t>PONTIANAK UTARA</t>
  </si>
  <si>
    <t>SIANTAN HULU</t>
  </si>
  <si>
    <t>SIANTAN TENGAH</t>
  </si>
  <si>
    <t>SIANTAN HILIR</t>
  </si>
  <si>
    <t>BATULAYANG</t>
  </si>
  <si>
    <t>PONTIANAK KOTA</t>
  </si>
  <si>
    <t>SUNGAIBANGKONG</t>
  </si>
  <si>
    <t>DARATSEKIP</t>
  </si>
  <si>
    <t>TENGAH</t>
  </si>
  <si>
    <t>MARIANA</t>
  </si>
  <si>
    <t>SUNGAIJAWI</t>
  </si>
  <si>
    <t>PONTIANAK TENGGARA</t>
  </si>
  <si>
    <t>BANSIR LAUT</t>
  </si>
  <si>
    <t>BANSIR DARAT</t>
  </si>
  <si>
    <t>BANGKABELITUNG LAUT</t>
  </si>
  <si>
    <t>BANGKABELITUNG DARAT</t>
  </si>
  <si>
    <t>KHATOLIK</t>
  </si>
  <si>
    <t>BUDHA</t>
  </si>
  <si>
    <t xml:space="preserve">KHONGHUCU  </t>
  </si>
  <si>
    <t xml:space="preserve">ISLAM </t>
  </si>
  <si>
    <t>P</t>
  </si>
  <si>
    <t>L</t>
  </si>
  <si>
    <t>KRISTEN</t>
  </si>
  <si>
    <t xml:space="preserve">HINDU </t>
  </si>
  <si>
    <t xml:space="preserve">KEPERCAYAAN </t>
  </si>
  <si>
    <t>NO</t>
  </si>
  <si>
    <t>Wilayah</t>
  </si>
  <si>
    <t xml:space="preserve">Sumber :    Data SIAK Hasil Konsolidasi Berkala Kemendagri </t>
  </si>
  <si>
    <t xml:space="preserve">                    Semester I tahun 2023, </t>
  </si>
  <si>
    <t xml:space="preserve">                    Dinas Kependudukan dan Pencatatan Sipil Kota Pontianak</t>
  </si>
  <si>
    <t>Jumlah</t>
  </si>
  <si>
    <t>Jumlah Penduduk menurut Agama Per Kelurahan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</si>
</sst>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i/>
      <sz val="10"/>
      <name val="Calibri"/>
      <family val="2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/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NumberFormat="1" applyFont="1"/>
    <xf numFmtId="0" fontId="7" fillId="0" borderId="0" xfId="0" applyFont="1" applyFill="1" applyBorder="1"/>
    <xf numFmtId="0" fontId="7" fillId="0" borderId="0" xfId="0" applyFont="1"/>
    <xf numFmtId="3" fontId="0" fillId="0" borderId="1" xfId="0" applyNumberFormat="1" applyBorder="1"/>
    <xf numFmtId="3" fontId="2" fillId="0" borderId="1" xfId="0" applyNumberFormat="1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zoomScaleNormal="100" workbookViewId="0">
      <selection activeCell="G13" sqref="G13"/>
    </sheetView>
  </sheetViews>
  <sheetFormatPr defaultRowHeight="15" x14ac:dyDescent="0.25"/>
  <cols>
    <col min="2" max="2" width="23.7109375" customWidth="1"/>
  </cols>
  <sheetData>
    <row r="1" spans="1:23" ht="15.75" x14ac:dyDescent="0.25">
      <c r="A1" s="24" t="s">
        <v>51</v>
      </c>
    </row>
    <row r="3" spans="1:23" ht="15.75" x14ac:dyDescent="0.25">
      <c r="A3" s="2" t="s">
        <v>45</v>
      </c>
      <c r="B3" s="3" t="s">
        <v>46</v>
      </c>
      <c r="C3" s="19" t="s">
        <v>39</v>
      </c>
      <c r="D3" s="19"/>
      <c r="E3" s="22" t="s">
        <v>50</v>
      </c>
      <c r="F3" s="19" t="s">
        <v>42</v>
      </c>
      <c r="G3" s="19"/>
      <c r="H3" s="22" t="s">
        <v>50</v>
      </c>
      <c r="I3" s="19" t="s">
        <v>36</v>
      </c>
      <c r="J3" s="19"/>
      <c r="K3" s="22" t="s">
        <v>50</v>
      </c>
      <c r="L3" s="19" t="s">
        <v>43</v>
      </c>
      <c r="M3" s="19"/>
      <c r="N3" s="22" t="s">
        <v>50</v>
      </c>
      <c r="O3" s="19" t="s">
        <v>37</v>
      </c>
      <c r="P3" s="19"/>
      <c r="Q3" s="22" t="s">
        <v>50</v>
      </c>
      <c r="R3" s="19" t="s">
        <v>38</v>
      </c>
      <c r="S3" s="19"/>
      <c r="T3" s="22" t="s">
        <v>50</v>
      </c>
      <c r="U3" s="19" t="s">
        <v>44</v>
      </c>
      <c r="V3" s="19"/>
      <c r="W3" s="22" t="s">
        <v>50</v>
      </c>
    </row>
    <row r="4" spans="1:23" ht="15.75" x14ac:dyDescent="0.25">
      <c r="A4" s="2"/>
      <c r="B4" s="4"/>
      <c r="C4" s="20" t="s">
        <v>41</v>
      </c>
      <c r="D4" s="20" t="s">
        <v>40</v>
      </c>
      <c r="E4" s="23"/>
      <c r="F4" s="20" t="s">
        <v>41</v>
      </c>
      <c r="G4" s="20" t="s">
        <v>40</v>
      </c>
      <c r="H4" s="23"/>
      <c r="I4" s="20" t="s">
        <v>41</v>
      </c>
      <c r="J4" s="20" t="s">
        <v>40</v>
      </c>
      <c r="K4" s="23"/>
      <c r="L4" s="20" t="s">
        <v>41</v>
      </c>
      <c r="M4" s="20" t="s">
        <v>40</v>
      </c>
      <c r="N4" s="23"/>
      <c r="O4" s="20" t="s">
        <v>41</v>
      </c>
      <c r="P4" s="20" t="s">
        <v>40</v>
      </c>
      <c r="Q4" s="23"/>
      <c r="R4" s="20" t="s">
        <v>41</v>
      </c>
      <c r="S4" s="20" t="s">
        <v>40</v>
      </c>
      <c r="T4" s="23"/>
      <c r="U4" s="20" t="s">
        <v>41</v>
      </c>
      <c r="V4" s="20" t="s">
        <v>40</v>
      </c>
      <c r="W4" s="23"/>
    </row>
    <row r="5" spans="1:23" s="18" customFormat="1" x14ac:dyDescent="0.25">
      <c r="A5" s="5">
        <v>1</v>
      </c>
      <c r="B5" s="6" t="s">
        <v>1</v>
      </c>
      <c r="C5" s="17">
        <v>25688</v>
      </c>
      <c r="D5" s="17">
        <v>25538</v>
      </c>
      <c r="E5" s="17">
        <f>SUM(C5:D5)</f>
        <v>51226</v>
      </c>
      <c r="F5" s="17">
        <v>3639</v>
      </c>
      <c r="G5" s="17">
        <v>3884</v>
      </c>
      <c r="H5" s="17">
        <f>SUM(F5:G5)</f>
        <v>7523</v>
      </c>
      <c r="I5" s="17">
        <v>5239</v>
      </c>
      <c r="J5" s="17">
        <v>6041</v>
      </c>
      <c r="K5" s="17">
        <f>SUM(I5:J5)</f>
        <v>11280</v>
      </c>
      <c r="L5" s="17">
        <v>8</v>
      </c>
      <c r="M5" s="17">
        <v>6</v>
      </c>
      <c r="N5" s="17">
        <f>SUM(L5:M5)</f>
        <v>14</v>
      </c>
      <c r="O5" s="17">
        <v>11056</v>
      </c>
      <c r="P5" s="17">
        <v>11141</v>
      </c>
      <c r="Q5" s="17">
        <f>SUM(O5:P5)</f>
        <v>22197</v>
      </c>
      <c r="R5" s="17">
        <v>340</v>
      </c>
      <c r="S5" s="17">
        <v>294</v>
      </c>
      <c r="T5" s="17">
        <f>SUM(R5:S5)</f>
        <v>634</v>
      </c>
      <c r="U5" s="17">
        <v>0</v>
      </c>
      <c r="V5" s="17">
        <v>0</v>
      </c>
      <c r="W5" s="17">
        <f>SUM(U5:V5)</f>
        <v>0</v>
      </c>
    </row>
    <row r="6" spans="1:23" x14ac:dyDescent="0.25">
      <c r="A6" s="5"/>
      <c r="B6" s="1" t="s">
        <v>2</v>
      </c>
      <c r="C6" s="16">
        <v>2530</v>
      </c>
      <c r="D6" s="16">
        <v>2469</v>
      </c>
      <c r="E6" s="17">
        <f t="shared" ref="E6:E40" si="0">SUM(C6:D6)</f>
        <v>4999</v>
      </c>
      <c r="F6" s="16">
        <v>202</v>
      </c>
      <c r="G6" s="16">
        <v>256</v>
      </c>
      <c r="H6" s="17">
        <f t="shared" ref="H6:H40" si="1">SUM(F6:G6)</f>
        <v>458</v>
      </c>
      <c r="I6" s="16">
        <v>406</v>
      </c>
      <c r="J6" s="16">
        <v>503</v>
      </c>
      <c r="K6" s="17">
        <f t="shared" ref="K6:K40" si="2">SUM(I6:J6)</f>
        <v>909</v>
      </c>
      <c r="L6" s="16">
        <v>2</v>
      </c>
      <c r="M6" s="16">
        <v>2</v>
      </c>
      <c r="N6" s="17">
        <f t="shared" ref="N6:N40" si="3">SUM(L6:M6)</f>
        <v>4</v>
      </c>
      <c r="O6" s="16">
        <v>1283</v>
      </c>
      <c r="P6" s="16">
        <v>1289</v>
      </c>
      <c r="Q6" s="17">
        <f t="shared" ref="Q6:Q40" si="4">SUM(O6:P6)</f>
        <v>2572</v>
      </c>
      <c r="R6" s="16">
        <v>24</v>
      </c>
      <c r="S6" s="16">
        <v>32</v>
      </c>
      <c r="T6" s="17">
        <f t="shared" ref="T6:T40" si="5">SUM(R6:S6)</f>
        <v>56</v>
      </c>
      <c r="U6" s="16">
        <v>0</v>
      </c>
      <c r="V6" s="16">
        <v>0</v>
      </c>
      <c r="W6" s="17">
        <f t="shared" ref="W6:W40" si="6">SUM(U6:V6)</f>
        <v>0</v>
      </c>
    </row>
    <row r="7" spans="1:23" x14ac:dyDescent="0.25">
      <c r="A7" s="5"/>
      <c r="B7" s="1" t="s">
        <v>3</v>
      </c>
      <c r="C7" s="16">
        <v>3281</v>
      </c>
      <c r="D7" s="16">
        <v>3263</v>
      </c>
      <c r="E7" s="17">
        <f t="shared" si="0"/>
        <v>6544</v>
      </c>
      <c r="F7" s="16">
        <v>1203</v>
      </c>
      <c r="G7" s="16">
        <v>1297</v>
      </c>
      <c r="H7" s="17">
        <f t="shared" si="1"/>
        <v>2500</v>
      </c>
      <c r="I7" s="16">
        <v>1929</v>
      </c>
      <c r="J7" s="16">
        <v>2382</v>
      </c>
      <c r="K7" s="17">
        <f t="shared" si="2"/>
        <v>4311</v>
      </c>
      <c r="L7" s="16">
        <v>4</v>
      </c>
      <c r="M7" s="16">
        <v>1</v>
      </c>
      <c r="N7" s="17">
        <f t="shared" si="3"/>
        <v>5</v>
      </c>
      <c r="O7" s="16">
        <v>6134</v>
      </c>
      <c r="P7" s="16">
        <v>6205</v>
      </c>
      <c r="Q7" s="17">
        <f t="shared" si="4"/>
        <v>12339</v>
      </c>
      <c r="R7" s="16">
        <v>192</v>
      </c>
      <c r="S7" s="16">
        <v>155</v>
      </c>
      <c r="T7" s="17">
        <f t="shared" si="5"/>
        <v>347</v>
      </c>
      <c r="U7" s="16">
        <v>0</v>
      </c>
      <c r="V7" s="16">
        <v>0</v>
      </c>
      <c r="W7" s="17">
        <f t="shared" si="6"/>
        <v>0</v>
      </c>
    </row>
    <row r="8" spans="1:23" x14ac:dyDescent="0.25">
      <c r="A8" s="5"/>
      <c r="B8" s="1" t="s">
        <v>4</v>
      </c>
      <c r="C8" s="16">
        <v>4951</v>
      </c>
      <c r="D8" s="16">
        <v>4915</v>
      </c>
      <c r="E8" s="17">
        <f t="shared" si="0"/>
        <v>9866</v>
      </c>
      <c r="F8" s="16">
        <v>1056</v>
      </c>
      <c r="G8" s="16">
        <v>1074</v>
      </c>
      <c r="H8" s="17">
        <f t="shared" si="1"/>
        <v>2130</v>
      </c>
      <c r="I8" s="16">
        <v>1402</v>
      </c>
      <c r="J8" s="16">
        <v>1541</v>
      </c>
      <c r="K8" s="17">
        <f t="shared" si="2"/>
        <v>2943</v>
      </c>
      <c r="L8" s="16">
        <v>1</v>
      </c>
      <c r="M8" s="16">
        <v>1</v>
      </c>
      <c r="N8" s="17">
        <f t="shared" si="3"/>
        <v>2</v>
      </c>
      <c r="O8" s="16">
        <v>1963</v>
      </c>
      <c r="P8" s="16">
        <v>1969</v>
      </c>
      <c r="Q8" s="17">
        <f t="shared" si="4"/>
        <v>3932</v>
      </c>
      <c r="R8" s="16">
        <v>77</v>
      </c>
      <c r="S8" s="16">
        <v>72</v>
      </c>
      <c r="T8" s="17">
        <f t="shared" si="5"/>
        <v>149</v>
      </c>
      <c r="U8" s="16">
        <v>0</v>
      </c>
      <c r="V8" s="16">
        <v>0</v>
      </c>
      <c r="W8" s="17">
        <f t="shared" si="6"/>
        <v>0</v>
      </c>
    </row>
    <row r="9" spans="1:23" x14ac:dyDescent="0.25">
      <c r="A9" s="5"/>
      <c r="B9" s="1" t="s">
        <v>5</v>
      </c>
      <c r="C9" s="16">
        <v>8537</v>
      </c>
      <c r="D9" s="16">
        <v>8354</v>
      </c>
      <c r="E9" s="17">
        <f t="shared" si="0"/>
        <v>16891</v>
      </c>
      <c r="F9" s="16">
        <v>507</v>
      </c>
      <c r="G9" s="16">
        <v>515</v>
      </c>
      <c r="H9" s="17">
        <f t="shared" si="1"/>
        <v>1022</v>
      </c>
      <c r="I9" s="16">
        <v>646</v>
      </c>
      <c r="J9" s="16">
        <v>663</v>
      </c>
      <c r="K9" s="17">
        <f t="shared" si="2"/>
        <v>1309</v>
      </c>
      <c r="L9" s="16">
        <v>0</v>
      </c>
      <c r="M9" s="16">
        <v>0</v>
      </c>
      <c r="N9" s="17">
        <f t="shared" si="3"/>
        <v>0</v>
      </c>
      <c r="O9" s="16">
        <v>665</v>
      </c>
      <c r="P9" s="16">
        <v>629</v>
      </c>
      <c r="Q9" s="17">
        <f t="shared" si="4"/>
        <v>1294</v>
      </c>
      <c r="R9" s="16">
        <v>24</v>
      </c>
      <c r="S9" s="16">
        <v>20</v>
      </c>
      <c r="T9" s="17">
        <f t="shared" si="5"/>
        <v>44</v>
      </c>
      <c r="U9" s="16">
        <v>0</v>
      </c>
      <c r="V9" s="16">
        <v>0</v>
      </c>
      <c r="W9" s="17">
        <f t="shared" si="6"/>
        <v>0</v>
      </c>
    </row>
    <row r="10" spans="1:23" x14ac:dyDescent="0.25">
      <c r="A10" s="5"/>
      <c r="B10" s="1" t="s">
        <v>6</v>
      </c>
      <c r="C10" s="16">
        <v>6389</v>
      </c>
      <c r="D10" s="16">
        <v>6537</v>
      </c>
      <c r="E10" s="17">
        <f t="shared" si="0"/>
        <v>12926</v>
      </c>
      <c r="F10" s="16">
        <v>671</v>
      </c>
      <c r="G10" s="16">
        <v>742</v>
      </c>
      <c r="H10" s="17">
        <f t="shared" si="1"/>
        <v>1413</v>
      </c>
      <c r="I10" s="16">
        <v>856</v>
      </c>
      <c r="J10" s="16">
        <v>952</v>
      </c>
      <c r="K10" s="17">
        <f t="shared" si="2"/>
        <v>1808</v>
      </c>
      <c r="L10" s="16">
        <v>1</v>
      </c>
      <c r="M10" s="16">
        <v>2</v>
      </c>
      <c r="N10" s="17">
        <f t="shared" si="3"/>
        <v>3</v>
      </c>
      <c r="O10" s="16">
        <v>1011</v>
      </c>
      <c r="P10" s="16">
        <v>1049</v>
      </c>
      <c r="Q10" s="17">
        <f t="shared" si="4"/>
        <v>2060</v>
      </c>
      <c r="R10" s="16">
        <v>23</v>
      </c>
      <c r="S10" s="16">
        <v>15</v>
      </c>
      <c r="T10" s="17">
        <f t="shared" si="5"/>
        <v>38</v>
      </c>
      <c r="U10" s="16">
        <v>0</v>
      </c>
      <c r="V10" s="16">
        <v>0</v>
      </c>
      <c r="W10" s="17">
        <f t="shared" si="6"/>
        <v>0</v>
      </c>
    </row>
    <row r="11" spans="1:23" s="18" customFormat="1" x14ac:dyDescent="0.25">
      <c r="A11" s="5">
        <v>2</v>
      </c>
      <c r="B11" s="6" t="s">
        <v>7</v>
      </c>
      <c r="C11" s="17">
        <v>48482</v>
      </c>
      <c r="D11" s="17">
        <v>47917</v>
      </c>
      <c r="E11" s="17">
        <f t="shared" si="0"/>
        <v>96399</v>
      </c>
      <c r="F11" s="17">
        <v>1618</v>
      </c>
      <c r="G11" s="17">
        <v>1629</v>
      </c>
      <c r="H11" s="17">
        <f t="shared" si="1"/>
        <v>3247</v>
      </c>
      <c r="I11" s="17">
        <v>1663</v>
      </c>
      <c r="J11" s="17">
        <v>1757</v>
      </c>
      <c r="K11" s="17">
        <f t="shared" si="2"/>
        <v>3420</v>
      </c>
      <c r="L11" s="17">
        <v>31</v>
      </c>
      <c r="M11" s="17">
        <v>31</v>
      </c>
      <c r="N11" s="17">
        <f t="shared" si="3"/>
        <v>62</v>
      </c>
      <c r="O11" s="17">
        <v>2621</v>
      </c>
      <c r="P11" s="17">
        <v>2463</v>
      </c>
      <c r="Q11" s="17">
        <f t="shared" si="4"/>
        <v>5084</v>
      </c>
      <c r="R11" s="17">
        <v>89</v>
      </c>
      <c r="S11" s="17">
        <v>95</v>
      </c>
      <c r="T11" s="17">
        <f t="shared" si="5"/>
        <v>184</v>
      </c>
      <c r="U11" s="17">
        <v>0</v>
      </c>
      <c r="V11" s="17">
        <v>0</v>
      </c>
      <c r="W11" s="17">
        <f t="shared" si="6"/>
        <v>0</v>
      </c>
    </row>
    <row r="12" spans="1:23" x14ac:dyDescent="0.25">
      <c r="A12" s="5"/>
      <c r="B12" s="1" t="s">
        <v>8</v>
      </c>
      <c r="C12" s="16">
        <v>4970</v>
      </c>
      <c r="D12" s="16">
        <v>4903</v>
      </c>
      <c r="E12" s="17">
        <f t="shared" si="0"/>
        <v>9873</v>
      </c>
      <c r="F12" s="16">
        <v>151</v>
      </c>
      <c r="G12" s="16">
        <v>140</v>
      </c>
      <c r="H12" s="17">
        <f t="shared" si="1"/>
        <v>291</v>
      </c>
      <c r="I12" s="16">
        <v>149</v>
      </c>
      <c r="J12" s="16">
        <v>158</v>
      </c>
      <c r="K12" s="17">
        <f t="shared" si="2"/>
        <v>307</v>
      </c>
      <c r="L12" s="16">
        <v>12</v>
      </c>
      <c r="M12" s="16">
        <v>7</v>
      </c>
      <c r="N12" s="17">
        <f t="shared" si="3"/>
        <v>19</v>
      </c>
      <c r="O12" s="16">
        <v>202</v>
      </c>
      <c r="P12" s="16">
        <v>191</v>
      </c>
      <c r="Q12" s="17">
        <f t="shared" si="4"/>
        <v>393</v>
      </c>
      <c r="R12" s="16">
        <v>8</v>
      </c>
      <c r="S12" s="16">
        <v>13</v>
      </c>
      <c r="T12" s="17">
        <f t="shared" si="5"/>
        <v>21</v>
      </c>
      <c r="U12" s="16">
        <v>0</v>
      </c>
      <c r="V12" s="16">
        <v>0</v>
      </c>
      <c r="W12" s="17">
        <f t="shared" si="6"/>
        <v>0</v>
      </c>
    </row>
    <row r="13" spans="1:23" x14ac:dyDescent="0.25">
      <c r="A13" s="5"/>
      <c r="B13" s="1" t="s">
        <v>9</v>
      </c>
      <c r="C13" s="16">
        <v>6353</v>
      </c>
      <c r="D13" s="16">
        <v>6302</v>
      </c>
      <c r="E13" s="17">
        <f t="shared" si="0"/>
        <v>12655</v>
      </c>
      <c r="F13" s="16">
        <v>24</v>
      </c>
      <c r="G13" s="16">
        <v>29</v>
      </c>
      <c r="H13" s="17">
        <f t="shared" si="1"/>
        <v>53</v>
      </c>
      <c r="I13" s="16">
        <v>27</v>
      </c>
      <c r="J13" s="16">
        <v>41</v>
      </c>
      <c r="K13" s="17">
        <f t="shared" si="2"/>
        <v>68</v>
      </c>
      <c r="L13" s="16">
        <v>0</v>
      </c>
      <c r="M13" s="16">
        <v>1</v>
      </c>
      <c r="N13" s="17">
        <f t="shared" si="3"/>
        <v>1</v>
      </c>
      <c r="O13" s="16">
        <v>49</v>
      </c>
      <c r="P13" s="16">
        <v>43</v>
      </c>
      <c r="Q13" s="17">
        <f t="shared" si="4"/>
        <v>92</v>
      </c>
      <c r="R13" s="16">
        <v>1</v>
      </c>
      <c r="S13" s="16">
        <v>1</v>
      </c>
      <c r="T13" s="17">
        <f t="shared" si="5"/>
        <v>2</v>
      </c>
      <c r="U13" s="16">
        <v>0</v>
      </c>
      <c r="V13" s="16">
        <v>0</v>
      </c>
      <c r="W13" s="17">
        <f t="shared" si="6"/>
        <v>0</v>
      </c>
    </row>
    <row r="14" spans="1:23" x14ac:dyDescent="0.25">
      <c r="A14" s="5"/>
      <c r="B14" s="1" t="s">
        <v>10</v>
      </c>
      <c r="C14" s="16">
        <v>11789</v>
      </c>
      <c r="D14" s="16">
        <v>11622</v>
      </c>
      <c r="E14" s="17">
        <f t="shared" si="0"/>
        <v>23411</v>
      </c>
      <c r="F14" s="16">
        <v>552</v>
      </c>
      <c r="G14" s="16">
        <v>544</v>
      </c>
      <c r="H14" s="17">
        <f t="shared" si="1"/>
        <v>1096</v>
      </c>
      <c r="I14" s="16">
        <v>530</v>
      </c>
      <c r="J14" s="16">
        <v>508</v>
      </c>
      <c r="K14" s="17">
        <f t="shared" si="2"/>
        <v>1038</v>
      </c>
      <c r="L14" s="16">
        <v>5</v>
      </c>
      <c r="M14" s="16">
        <v>12</v>
      </c>
      <c r="N14" s="17">
        <f t="shared" si="3"/>
        <v>17</v>
      </c>
      <c r="O14" s="16">
        <v>645</v>
      </c>
      <c r="P14" s="16">
        <v>578</v>
      </c>
      <c r="Q14" s="17">
        <f t="shared" si="4"/>
        <v>1223</v>
      </c>
      <c r="R14" s="16">
        <v>8</v>
      </c>
      <c r="S14" s="16">
        <v>4</v>
      </c>
      <c r="T14" s="17">
        <f t="shared" si="5"/>
        <v>12</v>
      </c>
      <c r="U14" s="16">
        <v>0</v>
      </c>
      <c r="V14" s="16">
        <v>0</v>
      </c>
      <c r="W14" s="17">
        <f t="shared" si="6"/>
        <v>0</v>
      </c>
    </row>
    <row r="15" spans="1:23" x14ac:dyDescent="0.25">
      <c r="A15" s="5"/>
      <c r="B15" s="1" t="s">
        <v>11</v>
      </c>
      <c r="C15" s="16">
        <v>6963</v>
      </c>
      <c r="D15" s="16">
        <v>6799</v>
      </c>
      <c r="E15" s="17">
        <f t="shared" si="0"/>
        <v>13762</v>
      </c>
      <c r="F15" s="16">
        <v>758</v>
      </c>
      <c r="G15" s="16">
        <v>798</v>
      </c>
      <c r="H15" s="17">
        <f t="shared" si="1"/>
        <v>1556</v>
      </c>
      <c r="I15" s="16">
        <v>826</v>
      </c>
      <c r="J15" s="16">
        <v>912</v>
      </c>
      <c r="K15" s="17">
        <f t="shared" si="2"/>
        <v>1738</v>
      </c>
      <c r="L15" s="16">
        <v>14</v>
      </c>
      <c r="M15" s="16">
        <v>11</v>
      </c>
      <c r="N15" s="17">
        <f t="shared" si="3"/>
        <v>25</v>
      </c>
      <c r="O15" s="16">
        <v>1372</v>
      </c>
      <c r="P15" s="16">
        <v>1311</v>
      </c>
      <c r="Q15" s="17">
        <f t="shared" si="4"/>
        <v>2683</v>
      </c>
      <c r="R15" s="16">
        <v>58</v>
      </c>
      <c r="S15" s="16">
        <v>59</v>
      </c>
      <c r="T15" s="17">
        <f t="shared" si="5"/>
        <v>117</v>
      </c>
      <c r="U15" s="16">
        <v>0</v>
      </c>
      <c r="V15" s="16">
        <v>0</v>
      </c>
      <c r="W15" s="17">
        <f t="shared" si="6"/>
        <v>0</v>
      </c>
    </row>
    <row r="16" spans="1:23" x14ac:dyDescent="0.25">
      <c r="A16" s="5"/>
      <c r="B16" s="1" t="s">
        <v>12</v>
      </c>
      <c r="C16" s="16">
        <v>5710</v>
      </c>
      <c r="D16" s="16">
        <v>5604</v>
      </c>
      <c r="E16" s="17">
        <f t="shared" si="0"/>
        <v>11314</v>
      </c>
      <c r="F16" s="16">
        <v>32</v>
      </c>
      <c r="G16" s="16">
        <v>37</v>
      </c>
      <c r="H16" s="17">
        <f t="shared" si="1"/>
        <v>69</v>
      </c>
      <c r="I16" s="16">
        <v>33</v>
      </c>
      <c r="J16" s="16">
        <v>42</v>
      </c>
      <c r="K16" s="17">
        <f t="shared" si="2"/>
        <v>75</v>
      </c>
      <c r="L16" s="16">
        <v>0</v>
      </c>
      <c r="M16" s="16">
        <v>0</v>
      </c>
      <c r="N16" s="17">
        <f t="shared" si="3"/>
        <v>0</v>
      </c>
      <c r="O16" s="16">
        <v>72</v>
      </c>
      <c r="P16" s="16">
        <v>55</v>
      </c>
      <c r="Q16" s="17">
        <f t="shared" si="4"/>
        <v>127</v>
      </c>
      <c r="R16" s="16">
        <v>0</v>
      </c>
      <c r="S16" s="16">
        <v>0</v>
      </c>
      <c r="T16" s="17">
        <f t="shared" si="5"/>
        <v>0</v>
      </c>
      <c r="U16" s="16">
        <v>0</v>
      </c>
      <c r="V16" s="16">
        <v>0</v>
      </c>
      <c r="W16" s="17">
        <f t="shared" si="6"/>
        <v>0</v>
      </c>
    </row>
    <row r="17" spans="1:23" x14ac:dyDescent="0.25">
      <c r="A17" s="5"/>
      <c r="B17" s="1" t="s">
        <v>13</v>
      </c>
      <c r="C17" s="16">
        <v>9018</v>
      </c>
      <c r="D17" s="16">
        <v>8951</v>
      </c>
      <c r="E17" s="17">
        <f t="shared" si="0"/>
        <v>17969</v>
      </c>
      <c r="F17" s="16">
        <v>82</v>
      </c>
      <c r="G17" s="16">
        <v>58</v>
      </c>
      <c r="H17" s="17">
        <f t="shared" si="1"/>
        <v>140</v>
      </c>
      <c r="I17" s="16">
        <v>87</v>
      </c>
      <c r="J17" s="16">
        <v>85</v>
      </c>
      <c r="K17" s="17">
        <f t="shared" si="2"/>
        <v>172</v>
      </c>
      <c r="L17" s="16">
        <v>0</v>
      </c>
      <c r="M17" s="16">
        <v>0</v>
      </c>
      <c r="N17" s="17">
        <f t="shared" si="3"/>
        <v>0</v>
      </c>
      <c r="O17" s="16">
        <v>209</v>
      </c>
      <c r="P17" s="16">
        <v>205</v>
      </c>
      <c r="Q17" s="17">
        <f t="shared" si="4"/>
        <v>414</v>
      </c>
      <c r="R17" s="16">
        <v>10</v>
      </c>
      <c r="S17" s="16">
        <v>15</v>
      </c>
      <c r="T17" s="17">
        <f t="shared" si="5"/>
        <v>25</v>
      </c>
      <c r="U17" s="16">
        <v>0</v>
      </c>
      <c r="V17" s="16">
        <v>0</v>
      </c>
      <c r="W17" s="17">
        <f t="shared" si="6"/>
        <v>0</v>
      </c>
    </row>
    <row r="18" spans="1:23" x14ac:dyDescent="0.25">
      <c r="A18" s="5"/>
      <c r="B18" s="1" t="s">
        <v>14</v>
      </c>
      <c r="C18" s="16">
        <v>3679</v>
      </c>
      <c r="D18" s="16">
        <v>3736</v>
      </c>
      <c r="E18" s="17">
        <f t="shared" si="0"/>
        <v>7415</v>
      </c>
      <c r="F18" s="16">
        <v>19</v>
      </c>
      <c r="G18" s="16">
        <v>23</v>
      </c>
      <c r="H18" s="17">
        <f t="shared" si="1"/>
        <v>42</v>
      </c>
      <c r="I18" s="16">
        <v>11</v>
      </c>
      <c r="J18" s="16">
        <v>11</v>
      </c>
      <c r="K18" s="17">
        <f t="shared" si="2"/>
        <v>22</v>
      </c>
      <c r="L18" s="16">
        <v>0</v>
      </c>
      <c r="M18" s="16">
        <v>0</v>
      </c>
      <c r="N18" s="17">
        <f t="shared" si="3"/>
        <v>0</v>
      </c>
      <c r="O18" s="16">
        <v>72</v>
      </c>
      <c r="P18" s="16">
        <v>80</v>
      </c>
      <c r="Q18" s="17">
        <f t="shared" si="4"/>
        <v>152</v>
      </c>
      <c r="R18" s="16">
        <v>4</v>
      </c>
      <c r="S18" s="16">
        <v>3</v>
      </c>
      <c r="T18" s="17">
        <f t="shared" si="5"/>
        <v>7</v>
      </c>
      <c r="U18" s="16">
        <v>0</v>
      </c>
      <c r="V18" s="16">
        <v>0</v>
      </c>
      <c r="W18" s="17">
        <f t="shared" si="6"/>
        <v>0</v>
      </c>
    </row>
    <row r="19" spans="1:23" s="18" customFormat="1" x14ac:dyDescent="0.25">
      <c r="A19" s="5">
        <v>3</v>
      </c>
      <c r="B19" s="6" t="s">
        <v>15</v>
      </c>
      <c r="C19" s="17">
        <v>66155</v>
      </c>
      <c r="D19" s="17">
        <v>66296</v>
      </c>
      <c r="E19" s="17">
        <f t="shared" si="0"/>
        <v>132451</v>
      </c>
      <c r="F19" s="17">
        <v>2461</v>
      </c>
      <c r="G19" s="17">
        <v>2471</v>
      </c>
      <c r="H19" s="17">
        <f t="shared" si="1"/>
        <v>4932</v>
      </c>
      <c r="I19" s="17">
        <v>2933</v>
      </c>
      <c r="J19" s="17">
        <v>3032</v>
      </c>
      <c r="K19" s="17">
        <f t="shared" si="2"/>
        <v>5965</v>
      </c>
      <c r="L19" s="17">
        <v>24</v>
      </c>
      <c r="M19" s="17">
        <v>23</v>
      </c>
      <c r="N19" s="17">
        <f t="shared" si="3"/>
        <v>47</v>
      </c>
      <c r="O19" s="17">
        <v>3849</v>
      </c>
      <c r="P19" s="17">
        <v>3560</v>
      </c>
      <c r="Q19" s="17">
        <f t="shared" si="4"/>
        <v>7409</v>
      </c>
      <c r="R19" s="17">
        <v>94</v>
      </c>
      <c r="S19" s="17">
        <v>106</v>
      </c>
      <c r="T19" s="17">
        <f t="shared" si="5"/>
        <v>200</v>
      </c>
      <c r="U19" s="17">
        <v>2</v>
      </c>
      <c r="V19" s="17">
        <v>2</v>
      </c>
      <c r="W19" s="17">
        <f t="shared" si="6"/>
        <v>4</v>
      </c>
    </row>
    <row r="20" spans="1:23" x14ac:dyDescent="0.25">
      <c r="A20" s="5"/>
      <c r="B20" s="1" t="s">
        <v>16</v>
      </c>
      <c r="C20" s="16">
        <v>9192</v>
      </c>
      <c r="D20" s="16">
        <v>9225</v>
      </c>
      <c r="E20" s="17">
        <f t="shared" si="0"/>
        <v>18417</v>
      </c>
      <c r="F20" s="16">
        <v>195</v>
      </c>
      <c r="G20" s="16">
        <v>196</v>
      </c>
      <c r="H20" s="17">
        <f t="shared" si="1"/>
        <v>391</v>
      </c>
      <c r="I20" s="16">
        <v>231</v>
      </c>
      <c r="J20" s="16">
        <v>249</v>
      </c>
      <c r="K20" s="17">
        <f t="shared" si="2"/>
        <v>480</v>
      </c>
      <c r="L20" s="16">
        <v>0</v>
      </c>
      <c r="M20" s="16">
        <v>0</v>
      </c>
      <c r="N20" s="17">
        <f t="shared" si="3"/>
        <v>0</v>
      </c>
      <c r="O20" s="16">
        <v>281</v>
      </c>
      <c r="P20" s="16">
        <v>271</v>
      </c>
      <c r="Q20" s="17">
        <f t="shared" si="4"/>
        <v>552</v>
      </c>
      <c r="R20" s="16">
        <v>0</v>
      </c>
      <c r="S20" s="16">
        <v>0</v>
      </c>
      <c r="T20" s="17">
        <f t="shared" si="5"/>
        <v>0</v>
      </c>
      <c r="U20" s="16">
        <v>2</v>
      </c>
      <c r="V20" s="16">
        <v>2</v>
      </c>
      <c r="W20" s="17">
        <f t="shared" si="6"/>
        <v>4</v>
      </c>
    </row>
    <row r="21" spans="1:23" x14ac:dyDescent="0.25">
      <c r="A21" s="5"/>
      <c r="B21" s="1" t="s">
        <v>17</v>
      </c>
      <c r="C21" s="16">
        <v>14706</v>
      </c>
      <c r="D21" s="16">
        <v>14812</v>
      </c>
      <c r="E21" s="17">
        <f t="shared" si="0"/>
        <v>29518</v>
      </c>
      <c r="F21" s="16">
        <v>363</v>
      </c>
      <c r="G21" s="16">
        <v>383</v>
      </c>
      <c r="H21" s="17">
        <f t="shared" si="1"/>
        <v>746</v>
      </c>
      <c r="I21" s="16">
        <v>540</v>
      </c>
      <c r="J21" s="16">
        <v>581</v>
      </c>
      <c r="K21" s="17">
        <f t="shared" si="2"/>
        <v>1121</v>
      </c>
      <c r="L21" s="16">
        <v>0</v>
      </c>
      <c r="M21" s="16">
        <v>0</v>
      </c>
      <c r="N21" s="17">
        <f t="shared" si="3"/>
        <v>0</v>
      </c>
      <c r="O21" s="16">
        <v>818</v>
      </c>
      <c r="P21" s="16">
        <v>799</v>
      </c>
      <c r="Q21" s="17">
        <f t="shared" si="4"/>
        <v>1617</v>
      </c>
      <c r="R21" s="16">
        <v>19</v>
      </c>
      <c r="S21" s="16">
        <v>23</v>
      </c>
      <c r="T21" s="17">
        <f t="shared" si="5"/>
        <v>42</v>
      </c>
      <c r="U21" s="16">
        <v>0</v>
      </c>
      <c r="V21" s="16">
        <v>0</v>
      </c>
      <c r="W21" s="17">
        <f t="shared" si="6"/>
        <v>0</v>
      </c>
    </row>
    <row r="22" spans="1:23" x14ac:dyDescent="0.25">
      <c r="A22" s="5"/>
      <c r="B22" s="1" t="s">
        <v>18</v>
      </c>
      <c r="C22" s="16">
        <v>16527</v>
      </c>
      <c r="D22" s="16">
        <v>16711</v>
      </c>
      <c r="E22" s="17">
        <f t="shared" si="0"/>
        <v>33238</v>
      </c>
      <c r="F22" s="16">
        <v>773</v>
      </c>
      <c r="G22" s="16">
        <v>762</v>
      </c>
      <c r="H22" s="17">
        <f t="shared" si="1"/>
        <v>1535</v>
      </c>
      <c r="I22" s="16">
        <v>737</v>
      </c>
      <c r="J22" s="16">
        <v>816</v>
      </c>
      <c r="K22" s="17">
        <f t="shared" si="2"/>
        <v>1553</v>
      </c>
      <c r="L22" s="16">
        <v>19</v>
      </c>
      <c r="M22" s="16">
        <v>18</v>
      </c>
      <c r="N22" s="17">
        <f t="shared" si="3"/>
        <v>37</v>
      </c>
      <c r="O22" s="16">
        <v>1571</v>
      </c>
      <c r="P22" s="16">
        <v>1427</v>
      </c>
      <c r="Q22" s="17">
        <f t="shared" si="4"/>
        <v>2998</v>
      </c>
      <c r="R22" s="16">
        <v>49</v>
      </c>
      <c r="S22" s="16">
        <v>55</v>
      </c>
      <c r="T22" s="17">
        <f t="shared" si="5"/>
        <v>104</v>
      </c>
      <c r="U22" s="16">
        <v>0</v>
      </c>
      <c r="V22" s="16">
        <v>0</v>
      </c>
      <c r="W22" s="17">
        <f t="shared" si="6"/>
        <v>0</v>
      </c>
    </row>
    <row r="23" spans="1:23" x14ac:dyDescent="0.25">
      <c r="A23" s="5"/>
      <c r="B23" s="1" t="s">
        <v>19</v>
      </c>
      <c r="C23" s="16">
        <v>25730</v>
      </c>
      <c r="D23" s="16">
        <v>25548</v>
      </c>
      <c r="E23" s="17">
        <f t="shared" si="0"/>
        <v>51278</v>
      </c>
      <c r="F23" s="16">
        <v>1130</v>
      </c>
      <c r="G23" s="16">
        <v>1130</v>
      </c>
      <c r="H23" s="17">
        <f t="shared" si="1"/>
        <v>2260</v>
      </c>
      <c r="I23" s="16">
        <v>1425</v>
      </c>
      <c r="J23" s="16">
        <v>1386</v>
      </c>
      <c r="K23" s="17">
        <f t="shared" si="2"/>
        <v>2811</v>
      </c>
      <c r="L23" s="16">
        <v>5</v>
      </c>
      <c r="M23" s="16">
        <v>5</v>
      </c>
      <c r="N23" s="17">
        <f t="shared" si="3"/>
        <v>10</v>
      </c>
      <c r="O23" s="16">
        <v>1179</v>
      </c>
      <c r="P23" s="16">
        <v>1063</v>
      </c>
      <c r="Q23" s="17">
        <f t="shared" si="4"/>
        <v>2242</v>
      </c>
      <c r="R23" s="16">
        <v>26</v>
      </c>
      <c r="S23" s="16">
        <v>28</v>
      </c>
      <c r="T23" s="17">
        <f t="shared" si="5"/>
        <v>54</v>
      </c>
      <c r="U23" s="16">
        <v>0</v>
      </c>
      <c r="V23" s="16">
        <v>0</v>
      </c>
      <c r="W23" s="17">
        <f t="shared" si="6"/>
        <v>0</v>
      </c>
    </row>
    <row r="24" spans="1:23" s="18" customFormat="1" x14ac:dyDescent="0.25">
      <c r="A24" s="5">
        <v>4</v>
      </c>
      <c r="B24" s="6" t="s">
        <v>20</v>
      </c>
      <c r="C24" s="17">
        <v>52168</v>
      </c>
      <c r="D24" s="17">
        <v>50931</v>
      </c>
      <c r="E24" s="17">
        <f t="shared" si="0"/>
        <v>103099</v>
      </c>
      <c r="F24" s="17">
        <v>3680</v>
      </c>
      <c r="G24" s="17">
        <v>3841</v>
      </c>
      <c r="H24" s="17">
        <f t="shared" si="1"/>
        <v>7521</v>
      </c>
      <c r="I24" s="17">
        <v>3795</v>
      </c>
      <c r="J24" s="17">
        <v>4027</v>
      </c>
      <c r="K24" s="17">
        <f t="shared" si="2"/>
        <v>7822</v>
      </c>
      <c r="L24" s="17">
        <v>32</v>
      </c>
      <c r="M24" s="17">
        <v>32</v>
      </c>
      <c r="N24" s="17">
        <f t="shared" si="3"/>
        <v>64</v>
      </c>
      <c r="O24" s="17">
        <v>13842</v>
      </c>
      <c r="P24" s="17">
        <v>12796</v>
      </c>
      <c r="Q24" s="17">
        <f t="shared" si="4"/>
        <v>26638</v>
      </c>
      <c r="R24" s="17">
        <v>931</v>
      </c>
      <c r="S24" s="17">
        <v>831</v>
      </c>
      <c r="T24" s="17">
        <f t="shared" si="5"/>
        <v>1762</v>
      </c>
      <c r="U24" s="17">
        <v>0</v>
      </c>
      <c r="V24" s="17">
        <v>1</v>
      </c>
      <c r="W24" s="17">
        <f t="shared" si="6"/>
        <v>1</v>
      </c>
    </row>
    <row r="25" spans="1:23" x14ac:dyDescent="0.25">
      <c r="A25" s="5"/>
      <c r="B25" s="1" t="s">
        <v>21</v>
      </c>
      <c r="C25" s="16">
        <v>16546</v>
      </c>
      <c r="D25" s="16">
        <v>16048</v>
      </c>
      <c r="E25" s="17">
        <f t="shared" si="0"/>
        <v>32594</v>
      </c>
      <c r="F25" s="16">
        <v>1654</v>
      </c>
      <c r="G25" s="16">
        <v>1765</v>
      </c>
      <c r="H25" s="17">
        <f t="shared" si="1"/>
        <v>3419</v>
      </c>
      <c r="I25" s="16">
        <v>1509</v>
      </c>
      <c r="J25" s="16">
        <v>1595</v>
      </c>
      <c r="K25" s="17">
        <f t="shared" si="2"/>
        <v>3104</v>
      </c>
      <c r="L25" s="16">
        <v>16</v>
      </c>
      <c r="M25" s="16">
        <v>15</v>
      </c>
      <c r="N25" s="17">
        <f t="shared" si="3"/>
        <v>31</v>
      </c>
      <c r="O25" s="16">
        <v>3927</v>
      </c>
      <c r="P25" s="16">
        <v>3715</v>
      </c>
      <c r="Q25" s="17">
        <f t="shared" si="4"/>
        <v>7642</v>
      </c>
      <c r="R25" s="16">
        <v>292</v>
      </c>
      <c r="S25" s="16">
        <v>260</v>
      </c>
      <c r="T25" s="17">
        <f t="shared" si="5"/>
        <v>552</v>
      </c>
      <c r="U25" s="16">
        <v>0</v>
      </c>
      <c r="V25" s="16">
        <v>1</v>
      </c>
      <c r="W25" s="17">
        <f t="shared" si="6"/>
        <v>1</v>
      </c>
    </row>
    <row r="26" spans="1:23" x14ac:dyDescent="0.25">
      <c r="A26" s="5"/>
      <c r="B26" s="1" t="s">
        <v>22</v>
      </c>
      <c r="C26" s="16">
        <v>11173</v>
      </c>
      <c r="D26" s="16">
        <v>10858</v>
      </c>
      <c r="E26" s="17">
        <f t="shared" si="0"/>
        <v>22031</v>
      </c>
      <c r="F26" s="16">
        <v>893</v>
      </c>
      <c r="G26" s="16">
        <v>970</v>
      </c>
      <c r="H26" s="17">
        <f t="shared" si="1"/>
        <v>1863</v>
      </c>
      <c r="I26" s="16">
        <v>667</v>
      </c>
      <c r="J26" s="16">
        <v>780</v>
      </c>
      <c r="K26" s="17">
        <f t="shared" si="2"/>
        <v>1447</v>
      </c>
      <c r="L26" s="16">
        <v>8</v>
      </c>
      <c r="M26" s="16">
        <v>10</v>
      </c>
      <c r="N26" s="17">
        <f t="shared" si="3"/>
        <v>18</v>
      </c>
      <c r="O26" s="16">
        <v>6145</v>
      </c>
      <c r="P26" s="16">
        <v>5626</v>
      </c>
      <c r="Q26" s="17">
        <f t="shared" si="4"/>
        <v>11771</v>
      </c>
      <c r="R26" s="16">
        <v>183</v>
      </c>
      <c r="S26" s="16">
        <v>164</v>
      </c>
      <c r="T26" s="17">
        <f t="shared" si="5"/>
        <v>347</v>
      </c>
      <c r="U26" s="16">
        <v>0</v>
      </c>
      <c r="V26" s="16">
        <v>0</v>
      </c>
      <c r="W26" s="17">
        <f t="shared" si="6"/>
        <v>0</v>
      </c>
    </row>
    <row r="27" spans="1:23" x14ac:dyDescent="0.25">
      <c r="A27" s="5"/>
      <c r="B27" s="1" t="s">
        <v>23</v>
      </c>
      <c r="C27" s="16">
        <v>13594</v>
      </c>
      <c r="D27" s="16">
        <v>13355</v>
      </c>
      <c r="E27" s="17">
        <f t="shared" si="0"/>
        <v>26949</v>
      </c>
      <c r="F27" s="16">
        <v>596</v>
      </c>
      <c r="G27" s="16">
        <v>577</v>
      </c>
      <c r="H27" s="17">
        <f t="shared" si="1"/>
        <v>1173</v>
      </c>
      <c r="I27" s="16">
        <v>722</v>
      </c>
      <c r="J27" s="16">
        <v>759</v>
      </c>
      <c r="K27" s="17">
        <f t="shared" si="2"/>
        <v>1481</v>
      </c>
      <c r="L27" s="16">
        <v>6</v>
      </c>
      <c r="M27" s="16">
        <v>1</v>
      </c>
      <c r="N27" s="17">
        <f t="shared" si="3"/>
        <v>7</v>
      </c>
      <c r="O27" s="16">
        <v>2723</v>
      </c>
      <c r="P27" s="16">
        <v>2556</v>
      </c>
      <c r="Q27" s="17">
        <f t="shared" si="4"/>
        <v>5279</v>
      </c>
      <c r="R27" s="16">
        <v>311</v>
      </c>
      <c r="S27" s="16">
        <v>288</v>
      </c>
      <c r="T27" s="17">
        <f t="shared" si="5"/>
        <v>599</v>
      </c>
      <c r="U27" s="16">
        <v>0</v>
      </c>
      <c r="V27" s="16">
        <v>0</v>
      </c>
      <c r="W27" s="17">
        <f t="shared" si="6"/>
        <v>0</v>
      </c>
    </row>
    <row r="28" spans="1:23" x14ac:dyDescent="0.25">
      <c r="A28" s="5"/>
      <c r="B28" s="1" t="s">
        <v>24</v>
      </c>
      <c r="C28" s="16">
        <v>10855</v>
      </c>
      <c r="D28" s="16">
        <v>10670</v>
      </c>
      <c r="E28" s="17">
        <f t="shared" si="0"/>
        <v>21525</v>
      </c>
      <c r="F28" s="16">
        <v>537</v>
      </c>
      <c r="G28" s="16">
        <v>529</v>
      </c>
      <c r="H28" s="17">
        <f t="shared" si="1"/>
        <v>1066</v>
      </c>
      <c r="I28" s="16">
        <v>897</v>
      </c>
      <c r="J28" s="16">
        <v>893</v>
      </c>
      <c r="K28" s="17">
        <f t="shared" si="2"/>
        <v>1790</v>
      </c>
      <c r="L28" s="16">
        <v>2</v>
      </c>
      <c r="M28" s="16">
        <v>6</v>
      </c>
      <c r="N28" s="17">
        <f t="shared" si="3"/>
        <v>8</v>
      </c>
      <c r="O28" s="16">
        <v>1047</v>
      </c>
      <c r="P28" s="16">
        <v>899</v>
      </c>
      <c r="Q28" s="17">
        <f t="shared" si="4"/>
        <v>1946</v>
      </c>
      <c r="R28" s="16">
        <v>145</v>
      </c>
      <c r="S28" s="16">
        <v>119</v>
      </c>
      <c r="T28" s="17">
        <f t="shared" si="5"/>
        <v>264</v>
      </c>
      <c r="U28" s="16">
        <v>0</v>
      </c>
      <c r="V28" s="16">
        <v>0</v>
      </c>
      <c r="W28" s="17">
        <f t="shared" si="6"/>
        <v>0</v>
      </c>
    </row>
    <row r="29" spans="1:23" s="18" customFormat="1" x14ac:dyDescent="0.25">
      <c r="A29" s="5">
        <v>5</v>
      </c>
      <c r="B29" s="6" t="s">
        <v>25</v>
      </c>
      <c r="C29" s="17">
        <v>50796</v>
      </c>
      <c r="D29" s="17">
        <v>51296</v>
      </c>
      <c r="E29" s="17">
        <f t="shared" si="0"/>
        <v>102092</v>
      </c>
      <c r="F29" s="17">
        <v>2868</v>
      </c>
      <c r="G29" s="17">
        <v>3116</v>
      </c>
      <c r="H29" s="17">
        <f t="shared" si="1"/>
        <v>5984</v>
      </c>
      <c r="I29" s="17">
        <v>3803</v>
      </c>
      <c r="J29" s="17">
        <v>4348</v>
      </c>
      <c r="K29" s="17">
        <f t="shared" si="2"/>
        <v>8151</v>
      </c>
      <c r="L29" s="17">
        <v>25</v>
      </c>
      <c r="M29" s="17">
        <v>28</v>
      </c>
      <c r="N29" s="17">
        <f t="shared" si="3"/>
        <v>53</v>
      </c>
      <c r="O29" s="17">
        <v>5626</v>
      </c>
      <c r="P29" s="17">
        <v>5664</v>
      </c>
      <c r="Q29" s="17">
        <f t="shared" si="4"/>
        <v>11290</v>
      </c>
      <c r="R29" s="17">
        <v>136</v>
      </c>
      <c r="S29" s="17">
        <v>120</v>
      </c>
      <c r="T29" s="17">
        <f t="shared" si="5"/>
        <v>256</v>
      </c>
      <c r="U29" s="17">
        <v>0</v>
      </c>
      <c r="V29" s="17">
        <v>0</v>
      </c>
      <c r="W29" s="17">
        <f t="shared" si="6"/>
        <v>0</v>
      </c>
    </row>
    <row r="30" spans="1:23" x14ac:dyDescent="0.25">
      <c r="A30" s="5"/>
      <c r="B30" s="1" t="s">
        <v>26</v>
      </c>
      <c r="C30" s="16">
        <v>21599</v>
      </c>
      <c r="D30" s="16">
        <v>21865</v>
      </c>
      <c r="E30" s="17">
        <f t="shared" si="0"/>
        <v>43464</v>
      </c>
      <c r="F30" s="16">
        <v>1397</v>
      </c>
      <c r="G30" s="16">
        <v>1477</v>
      </c>
      <c r="H30" s="17">
        <f t="shared" si="1"/>
        <v>2874</v>
      </c>
      <c r="I30" s="16">
        <v>1504</v>
      </c>
      <c r="J30" s="16">
        <v>1713</v>
      </c>
      <c r="K30" s="17">
        <f t="shared" si="2"/>
        <v>3217</v>
      </c>
      <c r="L30" s="16">
        <v>13</v>
      </c>
      <c r="M30" s="16">
        <v>11</v>
      </c>
      <c r="N30" s="17">
        <f t="shared" si="3"/>
        <v>24</v>
      </c>
      <c r="O30" s="16">
        <v>1711</v>
      </c>
      <c r="P30" s="16">
        <v>1767</v>
      </c>
      <c r="Q30" s="17">
        <f t="shared" si="4"/>
        <v>3478</v>
      </c>
      <c r="R30" s="16">
        <v>43</v>
      </c>
      <c r="S30" s="16">
        <v>41</v>
      </c>
      <c r="T30" s="17">
        <f t="shared" si="5"/>
        <v>84</v>
      </c>
      <c r="U30" s="16">
        <v>0</v>
      </c>
      <c r="V30" s="16">
        <v>0</v>
      </c>
      <c r="W30" s="17">
        <f t="shared" si="6"/>
        <v>0</v>
      </c>
    </row>
    <row r="31" spans="1:23" x14ac:dyDescent="0.25">
      <c r="A31" s="5"/>
      <c r="B31" s="1" t="s">
        <v>27</v>
      </c>
      <c r="C31" s="16">
        <v>1850</v>
      </c>
      <c r="D31" s="16">
        <v>1796</v>
      </c>
      <c r="E31" s="17">
        <f t="shared" si="0"/>
        <v>3646</v>
      </c>
      <c r="F31" s="16">
        <v>273</v>
      </c>
      <c r="G31" s="16">
        <v>328</v>
      </c>
      <c r="H31" s="17">
        <f t="shared" si="1"/>
        <v>601</v>
      </c>
      <c r="I31" s="16">
        <v>858</v>
      </c>
      <c r="J31" s="16">
        <v>983</v>
      </c>
      <c r="K31" s="17">
        <f t="shared" si="2"/>
        <v>1841</v>
      </c>
      <c r="L31" s="16">
        <v>0</v>
      </c>
      <c r="M31" s="16">
        <v>1</v>
      </c>
      <c r="N31" s="17">
        <f t="shared" si="3"/>
        <v>1</v>
      </c>
      <c r="O31" s="16">
        <v>1565</v>
      </c>
      <c r="P31" s="16">
        <v>1601</v>
      </c>
      <c r="Q31" s="17">
        <f t="shared" si="4"/>
        <v>3166</v>
      </c>
      <c r="R31" s="16">
        <v>29</v>
      </c>
      <c r="S31" s="16">
        <v>21</v>
      </c>
      <c r="T31" s="17">
        <f t="shared" si="5"/>
        <v>50</v>
      </c>
      <c r="U31" s="16">
        <v>0</v>
      </c>
      <c r="V31" s="16">
        <v>0</v>
      </c>
      <c r="W31" s="17">
        <f t="shared" si="6"/>
        <v>0</v>
      </c>
    </row>
    <row r="32" spans="1:23" x14ac:dyDescent="0.25">
      <c r="A32" s="5"/>
      <c r="B32" s="1" t="s">
        <v>28</v>
      </c>
      <c r="C32" s="16">
        <v>2260</v>
      </c>
      <c r="D32" s="16">
        <v>2205</v>
      </c>
      <c r="E32" s="17">
        <f t="shared" si="0"/>
        <v>4465</v>
      </c>
      <c r="F32" s="16">
        <v>269</v>
      </c>
      <c r="G32" s="16">
        <v>270</v>
      </c>
      <c r="H32" s="17">
        <f t="shared" si="1"/>
        <v>539</v>
      </c>
      <c r="I32" s="16">
        <v>372</v>
      </c>
      <c r="J32" s="16">
        <v>433</v>
      </c>
      <c r="K32" s="17">
        <f t="shared" si="2"/>
        <v>805</v>
      </c>
      <c r="L32" s="16">
        <v>1</v>
      </c>
      <c r="M32" s="16">
        <v>0</v>
      </c>
      <c r="N32" s="17">
        <f t="shared" si="3"/>
        <v>1</v>
      </c>
      <c r="O32" s="16">
        <v>776</v>
      </c>
      <c r="P32" s="16">
        <v>742</v>
      </c>
      <c r="Q32" s="17">
        <f t="shared" si="4"/>
        <v>1518</v>
      </c>
      <c r="R32" s="16">
        <v>20</v>
      </c>
      <c r="S32" s="16">
        <v>17</v>
      </c>
      <c r="T32" s="17">
        <f t="shared" si="5"/>
        <v>37</v>
      </c>
      <c r="U32" s="16">
        <v>0</v>
      </c>
      <c r="V32" s="16">
        <v>0</v>
      </c>
      <c r="W32" s="17">
        <f t="shared" si="6"/>
        <v>0</v>
      </c>
    </row>
    <row r="33" spans="1:23" x14ac:dyDescent="0.25">
      <c r="A33" s="5"/>
      <c r="B33" s="1" t="s">
        <v>29</v>
      </c>
      <c r="C33" s="16">
        <v>2999</v>
      </c>
      <c r="D33" s="16">
        <v>3143</v>
      </c>
      <c r="E33" s="17">
        <f t="shared" si="0"/>
        <v>6142</v>
      </c>
      <c r="F33" s="16">
        <v>227</v>
      </c>
      <c r="G33" s="16">
        <v>271</v>
      </c>
      <c r="H33" s="17">
        <f t="shared" si="1"/>
        <v>498</v>
      </c>
      <c r="I33" s="16">
        <v>300</v>
      </c>
      <c r="J33" s="16">
        <v>344</v>
      </c>
      <c r="K33" s="17">
        <f t="shared" si="2"/>
        <v>644</v>
      </c>
      <c r="L33" s="16">
        <v>0</v>
      </c>
      <c r="M33" s="16">
        <v>2</v>
      </c>
      <c r="N33" s="17">
        <f t="shared" si="3"/>
        <v>2</v>
      </c>
      <c r="O33" s="16">
        <v>630</v>
      </c>
      <c r="P33" s="16">
        <v>576</v>
      </c>
      <c r="Q33" s="17">
        <f t="shared" si="4"/>
        <v>1206</v>
      </c>
      <c r="R33" s="16">
        <v>13</v>
      </c>
      <c r="S33" s="16">
        <v>10</v>
      </c>
      <c r="T33" s="17">
        <f t="shared" si="5"/>
        <v>23</v>
      </c>
      <c r="U33" s="16">
        <v>0</v>
      </c>
      <c r="V33" s="16">
        <v>0</v>
      </c>
      <c r="W33" s="17">
        <f t="shared" si="6"/>
        <v>0</v>
      </c>
    </row>
    <row r="34" spans="1:23" x14ac:dyDescent="0.25">
      <c r="A34" s="5"/>
      <c r="B34" s="1" t="s">
        <v>30</v>
      </c>
      <c r="C34" s="16">
        <v>22088</v>
      </c>
      <c r="D34" s="16">
        <v>22287</v>
      </c>
      <c r="E34" s="17">
        <f t="shared" si="0"/>
        <v>44375</v>
      </c>
      <c r="F34" s="16">
        <v>702</v>
      </c>
      <c r="G34" s="16">
        <v>770</v>
      </c>
      <c r="H34" s="17">
        <f t="shared" si="1"/>
        <v>1472</v>
      </c>
      <c r="I34" s="16">
        <v>769</v>
      </c>
      <c r="J34" s="16">
        <v>875</v>
      </c>
      <c r="K34" s="17">
        <f t="shared" si="2"/>
        <v>1644</v>
      </c>
      <c r="L34" s="16">
        <v>11</v>
      </c>
      <c r="M34" s="16">
        <v>14</v>
      </c>
      <c r="N34" s="17">
        <f t="shared" si="3"/>
        <v>25</v>
      </c>
      <c r="O34" s="16">
        <v>944</v>
      </c>
      <c r="P34" s="16">
        <v>978</v>
      </c>
      <c r="Q34" s="17">
        <f t="shared" si="4"/>
        <v>1922</v>
      </c>
      <c r="R34" s="16">
        <v>31</v>
      </c>
      <c r="S34" s="16">
        <v>31</v>
      </c>
      <c r="T34" s="17">
        <f t="shared" si="5"/>
        <v>62</v>
      </c>
      <c r="U34" s="16">
        <v>0</v>
      </c>
      <c r="V34" s="16">
        <v>0</v>
      </c>
      <c r="W34" s="17">
        <f t="shared" si="6"/>
        <v>0</v>
      </c>
    </row>
    <row r="35" spans="1:23" s="18" customFormat="1" x14ac:dyDescent="0.25">
      <c r="A35" s="7">
        <v>6</v>
      </c>
      <c r="B35" s="6" t="s">
        <v>31</v>
      </c>
      <c r="C35" s="17">
        <v>18173</v>
      </c>
      <c r="D35" s="17">
        <v>18432</v>
      </c>
      <c r="E35" s="17">
        <f t="shared" si="0"/>
        <v>36605</v>
      </c>
      <c r="F35" s="17">
        <v>1776</v>
      </c>
      <c r="G35" s="17">
        <v>1817</v>
      </c>
      <c r="H35" s="17">
        <f t="shared" si="1"/>
        <v>3593</v>
      </c>
      <c r="I35" s="17">
        <v>1728</v>
      </c>
      <c r="J35" s="17">
        <v>1868</v>
      </c>
      <c r="K35" s="17">
        <f t="shared" si="2"/>
        <v>3596</v>
      </c>
      <c r="L35" s="17">
        <v>40</v>
      </c>
      <c r="M35" s="17">
        <v>36</v>
      </c>
      <c r="N35" s="17">
        <f t="shared" si="3"/>
        <v>76</v>
      </c>
      <c r="O35" s="17">
        <v>2586</v>
      </c>
      <c r="P35" s="17">
        <v>2505</v>
      </c>
      <c r="Q35" s="17">
        <f t="shared" si="4"/>
        <v>5091</v>
      </c>
      <c r="R35" s="17">
        <v>57</v>
      </c>
      <c r="S35" s="17">
        <v>66</v>
      </c>
      <c r="T35" s="17">
        <f t="shared" si="5"/>
        <v>123</v>
      </c>
      <c r="U35" s="17">
        <v>0</v>
      </c>
      <c r="V35" s="17">
        <v>1</v>
      </c>
      <c r="W35" s="17">
        <f t="shared" si="6"/>
        <v>1</v>
      </c>
    </row>
    <row r="36" spans="1:23" x14ac:dyDescent="0.25">
      <c r="A36" s="8"/>
      <c r="B36" s="1" t="s">
        <v>32</v>
      </c>
      <c r="C36" s="16">
        <v>3971</v>
      </c>
      <c r="D36" s="16">
        <v>3999</v>
      </c>
      <c r="E36" s="17">
        <f t="shared" si="0"/>
        <v>7970</v>
      </c>
      <c r="F36" s="16">
        <v>216</v>
      </c>
      <c r="G36" s="16">
        <v>250</v>
      </c>
      <c r="H36" s="17">
        <f t="shared" si="1"/>
        <v>466</v>
      </c>
      <c r="I36" s="16">
        <v>283</v>
      </c>
      <c r="J36" s="16">
        <v>325</v>
      </c>
      <c r="K36" s="17">
        <f t="shared" si="2"/>
        <v>608</v>
      </c>
      <c r="L36" s="16">
        <v>1</v>
      </c>
      <c r="M36" s="16">
        <v>1</v>
      </c>
      <c r="N36" s="17">
        <f t="shared" si="3"/>
        <v>2</v>
      </c>
      <c r="O36" s="16">
        <v>563</v>
      </c>
      <c r="P36" s="16">
        <v>540</v>
      </c>
      <c r="Q36" s="17">
        <f t="shared" si="4"/>
        <v>1103</v>
      </c>
      <c r="R36" s="16">
        <v>8</v>
      </c>
      <c r="S36" s="16">
        <v>4</v>
      </c>
      <c r="T36" s="17">
        <f t="shared" si="5"/>
        <v>12</v>
      </c>
      <c r="U36" s="16">
        <v>0</v>
      </c>
      <c r="V36" s="16">
        <v>0</v>
      </c>
      <c r="W36" s="17">
        <f t="shared" si="6"/>
        <v>0</v>
      </c>
    </row>
    <row r="37" spans="1:23" x14ac:dyDescent="0.25">
      <c r="A37" s="8"/>
      <c r="B37" s="1" t="s">
        <v>33</v>
      </c>
      <c r="C37" s="16">
        <v>4292</v>
      </c>
      <c r="D37" s="16">
        <v>4333</v>
      </c>
      <c r="E37" s="17">
        <f t="shared" si="0"/>
        <v>8625</v>
      </c>
      <c r="F37" s="16">
        <v>326</v>
      </c>
      <c r="G37" s="16">
        <v>323</v>
      </c>
      <c r="H37" s="17">
        <f t="shared" si="1"/>
        <v>649</v>
      </c>
      <c r="I37" s="16">
        <v>347</v>
      </c>
      <c r="J37" s="16">
        <v>339</v>
      </c>
      <c r="K37" s="17">
        <f t="shared" si="2"/>
        <v>686</v>
      </c>
      <c r="L37" s="16">
        <v>4</v>
      </c>
      <c r="M37" s="16">
        <v>5</v>
      </c>
      <c r="N37" s="17">
        <f t="shared" si="3"/>
        <v>9</v>
      </c>
      <c r="O37" s="16">
        <v>274</v>
      </c>
      <c r="P37" s="16">
        <v>288</v>
      </c>
      <c r="Q37" s="17">
        <f t="shared" si="4"/>
        <v>562</v>
      </c>
      <c r="R37" s="16">
        <v>10</v>
      </c>
      <c r="S37" s="16">
        <v>15</v>
      </c>
      <c r="T37" s="17">
        <f t="shared" si="5"/>
        <v>25</v>
      </c>
      <c r="U37" s="16">
        <v>0</v>
      </c>
      <c r="V37" s="16">
        <v>0</v>
      </c>
      <c r="W37" s="17">
        <f t="shared" si="6"/>
        <v>0</v>
      </c>
    </row>
    <row r="38" spans="1:23" x14ac:dyDescent="0.25">
      <c r="A38" s="8"/>
      <c r="B38" s="1" t="s">
        <v>34</v>
      </c>
      <c r="C38" s="16">
        <v>5375</v>
      </c>
      <c r="D38" s="16">
        <v>5385</v>
      </c>
      <c r="E38" s="17">
        <f t="shared" si="0"/>
        <v>10760</v>
      </c>
      <c r="F38" s="16">
        <v>454</v>
      </c>
      <c r="G38" s="16">
        <v>430</v>
      </c>
      <c r="H38" s="17">
        <f t="shared" si="1"/>
        <v>884</v>
      </c>
      <c r="I38" s="16">
        <v>352</v>
      </c>
      <c r="J38" s="16">
        <v>405</v>
      </c>
      <c r="K38" s="17">
        <f t="shared" si="2"/>
        <v>757</v>
      </c>
      <c r="L38" s="16">
        <v>4</v>
      </c>
      <c r="M38" s="16">
        <v>3</v>
      </c>
      <c r="N38" s="17">
        <f t="shared" si="3"/>
        <v>7</v>
      </c>
      <c r="O38" s="16">
        <v>743</v>
      </c>
      <c r="P38" s="16">
        <v>708</v>
      </c>
      <c r="Q38" s="17">
        <f t="shared" si="4"/>
        <v>1451</v>
      </c>
      <c r="R38" s="16">
        <v>20</v>
      </c>
      <c r="S38" s="16">
        <v>20</v>
      </c>
      <c r="T38" s="17">
        <f t="shared" si="5"/>
        <v>40</v>
      </c>
      <c r="U38" s="16">
        <v>0</v>
      </c>
      <c r="V38" s="16">
        <v>0</v>
      </c>
      <c r="W38" s="17">
        <f t="shared" si="6"/>
        <v>0</v>
      </c>
    </row>
    <row r="39" spans="1:23" x14ac:dyDescent="0.25">
      <c r="A39" s="9"/>
      <c r="B39" s="1" t="s">
        <v>35</v>
      </c>
      <c r="C39" s="16">
        <v>4535</v>
      </c>
      <c r="D39" s="16">
        <v>4715</v>
      </c>
      <c r="E39" s="17">
        <f t="shared" si="0"/>
        <v>9250</v>
      </c>
      <c r="F39" s="16">
        <v>780</v>
      </c>
      <c r="G39" s="16">
        <v>814</v>
      </c>
      <c r="H39" s="17">
        <f t="shared" si="1"/>
        <v>1594</v>
      </c>
      <c r="I39" s="16">
        <v>746</v>
      </c>
      <c r="J39" s="16">
        <v>799</v>
      </c>
      <c r="K39" s="17">
        <f t="shared" si="2"/>
        <v>1545</v>
      </c>
      <c r="L39" s="16">
        <v>31</v>
      </c>
      <c r="M39" s="16">
        <v>27</v>
      </c>
      <c r="N39" s="17">
        <f t="shared" si="3"/>
        <v>58</v>
      </c>
      <c r="O39" s="16">
        <v>1006</v>
      </c>
      <c r="P39" s="16">
        <v>969</v>
      </c>
      <c r="Q39" s="17">
        <f t="shared" si="4"/>
        <v>1975</v>
      </c>
      <c r="R39" s="16">
        <v>19</v>
      </c>
      <c r="S39" s="16">
        <v>27</v>
      </c>
      <c r="T39" s="17">
        <f t="shared" si="5"/>
        <v>46</v>
      </c>
      <c r="U39" s="16">
        <v>0</v>
      </c>
      <c r="V39" s="16">
        <v>1</v>
      </c>
      <c r="W39" s="17">
        <f t="shared" si="6"/>
        <v>1</v>
      </c>
    </row>
    <row r="40" spans="1:23" s="18" customFormat="1" ht="15.75" x14ac:dyDescent="0.25">
      <c r="A40" s="10" t="s">
        <v>0</v>
      </c>
      <c r="B40" s="11"/>
      <c r="C40" s="21">
        <v>261462</v>
      </c>
      <c r="D40" s="21">
        <v>260410</v>
      </c>
      <c r="E40" s="21">
        <f t="shared" si="0"/>
        <v>521872</v>
      </c>
      <c r="F40" s="21">
        <v>16042</v>
      </c>
      <c r="G40" s="21">
        <v>16758</v>
      </c>
      <c r="H40" s="21">
        <f t="shared" si="1"/>
        <v>32800</v>
      </c>
      <c r="I40" s="21">
        <v>19161</v>
      </c>
      <c r="J40" s="21">
        <v>21073</v>
      </c>
      <c r="K40" s="21">
        <f t="shared" si="2"/>
        <v>40234</v>
      </c>
      <c r="L40" s="21">
        <v>160</v>
      </c>
      <c r="M40" s="21">
        <v>156</v>
      </c>
      <c r="N40" s="21">
        <f t="shared" si="3"/>
        <v>316</v>
      </c>
      <c r="O40" s="21">
        <v>39580</v>
      </c>
      <c r="P40" s="21">
        <v>38129</v>
      </c>
      <c r="Q40" s="21">
        <f t="shared" si="4"/>
        <v>77709</v>
      </c>
      <c r="R40" s="21">
        <v>1647</v>
      </c>
      <c r="S40" s="21">
        <v>1512</v>
      </c>
      <c r="T40" s="21">
        <f t="shared" si="5"/>
        <v>3159</v>
      </c>
      <c r="U40" s="21">
        <v>2</v>
      </c>
      <c r="V40" s="21">
        <v>4</v>
      </c>
      <c r="W40" s="21">
        <f t="shared" si="6"/>
        <v>6</v>
      </c>
    </row>
    <row r="41" spans="1:23" x14ac:dyDescent="0.25">
      <c r="A41" s="12"/>
    </row>
    <row r="42" spans="1:23" x14ac:dyDescent="0.25">
      <c r="A42" s="13" t="s">
        <v>47</v>
      </c>
    </row>
    <row r="43" spans="1:23" x14ac:dyDescent="0.25">
      <c r="A43" s="14" t="s">
        <v>48</v>
      </c>
    </row>
    <row r="44" spans="1:23" x14ac:dyDescent="0.25">
      <c r="A44" s="15" t="s">
        <v>49</v>
      </c>
    </row>
  </sheetData>
  <mergeCells count="23">
    <mergeCell ref="T3:T4"/>
    <mergeCell ref="W3:W4"/>
    <mergeCell ref="A19:A23"/>
    <mergeCell ref="A24:A28"/>
    <mergeCell ref="A29:A34"/>
    <mergeCell ref="A35:A39"/>
    <mergeCell ref="A40:B40"/>
    <mergeCell ref="E3:E4"/>
    <mergeCell ref="U3:V3"/>
    <mergeCell ref="A3:A4"/>
    <mergeCell ref="B3:B4"/>
    <mergeCell ref="A5:A10"/>
    <mergeCell ref="A11:A18"/>
    <mergeCell ref="H3:H4"/>
    <mergeCell ref="K3:K4"/>
    <mergeCell ref="N3:N4"/>
    <mergeCell ref="Q3:Q4"/>
    <mergeCell ref="C3:D3"/>
    <mergeCell ref="F3:G3"/>
    <mergeCell ref="I3:J3"/>
    <mergeCell ref="L3:M3"/>
    <mergeCell ref="O3:P3"/>
    <mergeCell ref="R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2023-08-07T02:45:06Z</dcterms:created>
  <dcterms:modified xsi:type="dcterms:W3CDTF">2023-08-07T02:55:04Z</dcterms:modified>
</cp:coreProperties>
</file>